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pa\dfs1\Data1\StratCommDev\halbe_c\STATISTICS\APSA\"/>
    </mc:Choice>
  </mc:AlternateContent>
  <xr:revisionPtr revIDLastSave="0" documentId="8_{A21F9503-B767-4360-A039-B70408067506}" xr6:coauthVersionLast="36" xr6:coauthVersionMax="36" xr10:uidLastSave="{00000000-0000-0000-0000-000000000000}"/>
  <bookViews>
    <workbookView xWindow="240" yWindow="60" windowWidth="22995" windowHeight="11055" xr2:uid="{00000000-000D-0000-FFFF-FFFF00000000}"/>
  </bookViews>
  <sheets>
    <sheet name="Monthly Stats" sheetId="5" r:id="rId1"/>
    <sheet name="Yearly Stats" sheetId="1" r:id="rId2"/>
    <sheet name="Container Graphs" sheetId="2" r:id="rId3"/>
    <sheet name="Commodity Stats - By Month" sheetId="3" r:id="rId4"/>
    <sheet name="Commodity Stats - By Year" sheetId="6" r:id="rId5"/>
  </sheets>
  <calcPr calcId="191029"/>
  <pivotCaches>
    <pivotCache cacheId="91" r:id="rId6"/>
    <pivotCache cacheId="95" r:id="rId7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16" i="1" l="1"/>
  <c r="N116" i="1"/>
  <c r="M116" i="1"/>
  <c r="L116" i="1"/>
  <c r="K116" i="1"/>
  <c r="J116" i="1"/>
  <c r="I116" i="1"/>
  <c r="H116" i="1"/>
  <c r="G116" i="1"/>
  <c r="F116" i="1"/>
  <c r="E116" i="1"/>
  <c r="D116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N109" i="1"/>
  <c r="O108" i="1"/>
  <c r="N108" i="1"/>
  <c r="M108" i="1"/>
  <c r="M117" i="1" s="1"/>
  <c r="L108" i="1"/>
  <c r="L117" i="1" s="1"/>
  <c r="K108" i="1"/>
  <c r="K109" i="1" s="1"/>
  <c r="K118" i="1" s="1"/>
  <c r="J108" i="1"/>
  <c r="J117" i="1" s="1"/>
  <c r="I108" i="1"/>
  <c r="I117" i="1" s="1"/>
  <c r="H108" i="1"/>
  <c r="H117" i="1" s="1"/>
  <c r="G108" i="1"/>
  <c r="G117" i="1" s="1"/>
  <c r="F108" i="1"/>
  <c r="F117" i="1" s="1"/>
  <c r="E108" i="1"/>
  <c r="E117" i="1" s="1"/>
  <c r="D108" i="1"/>
  <c r="D117" i="1" s="1"/>
  <c r="P107" i="1"/>
  <c r="P106" i="1"/>
  <c r="O105" i="1"/>
  <c r="O109" i="1" s="1"/>
  <c r="N105" i="1"/>
  <c r="M105" i="1"/>
  <c r="M109" i="1" s="1"/>
  <c r="M118" i="1" s="1"/>
  <c r="L105" i="1"/>
  <c r="L114" i="1" s="1"/>
  <c r="K105" i="1"/>
  <c r="K114" i="1" s="1"/>
  <c r="J105" i="1"/>
  <c r="J109" i="1" s="1"/>
  <c r="J118" i="1" s="1"/>
  <c r="I105" i="1"/>
  <c r="I109" i="1" s="1"/>
  <c r="I118" i="1" s="1"/>
  <c r="H105" i="1"/>
  <c r="G105" i="1"/>
  <c r="G109" i="1" s="1"/>
  <c r="G118" i="1" s="1"/>
  <c r="F105" i="1"/>
  <c r="F114" i="1" s="1"/>
  <c r="E105" i="1"/>
  <c r="D105" i="1"/>
  <c r="D114" i="1" s="1"/>
  <c r="P104" i="1"/>
  <c r="P103" i="1"/>
  <c r="H109" i="1" l="1"/>
  <c r="H118" i="1" s="1"/>
  <c r="E109" i="1"/>
  <c r="E118" i="1" s="1"/>
  <c r="P115" i="1"/>
  <c r="D109" i="1"/>
  <c r="D118" i="1" s="1"/>
  <c r="F109" i="1"/>
  <c r="F118" i="1" s="1"/>
  <c r="M114" i="1"/>
  <c r="L109" i="1"/>
  <c r="L118" i="1" s="1"/>
  <c r="E114" i="1"/>
  <c r="P105" i="1"/>
  <c r="G114" i="1"/>
  <c r="H114" i="1"/>
  <c r="I114" i="1"/>
  <c r="J114" i="1"/>
  <c r="K117" i="1"/>
  <c r="P108" i="1"/>
  <c r="P84" i="1"/>
  <c r="P113" i="1" s="1"/>
  <c r="P86" i="1"/>
  <c r="P87" i="1"/>
  <c r="P116" i="1" s="1"/>
  <c r="P83" i="1"/>
  <c r="P112" i="1" s="1"/>
  <c r="P109" i="1" l="1"/>
  <c r="S83" i="1"/>
  <c r="S84" i="1"/>
  <c r="S86" i="1"/>
  <c r="S95" i="1" s="1"/>
  <c r="S87" i="1"/>
  <c r="S64" i="1"/>
  <c r="S66" i="1"/>
  <c r="S67" i="1"/>
  <c r="S63" i="1"/>
  <c r="S92" i="1" s="1"/>
  <c r="Q83" i="1"/>
  <c r="S96" i="1" l="1"/>
  <c r="S93" i="1"/>
  <c r="D470" i="5"/>
  <c r="D467" i="5"/>
  <c r="D471" i="5" l="1"/>
  <c r="R67" i="1"/>
  <c r="R66" i="1"/>
  <c r="R64" i="1"/>
  <c r="R63" i="1"/>
  <c r="R84" i="1"/>
  <c r="R86" i="1"/>
  <c r="R87" i="1"/>
  <c r="R96" i="1" s="1"/>
  <c r="R83" i="1"/>
  <c r="Q67" i="1"/>
  <c r="Q66" i="1"/>
  <c r="Q64" i="1"/>
  <c r="Q63" i="1"/>
  <c r="Q84" i="1"/>
  <c r="Q86" i="1"/>
  <c r="Q87" i="1"/>
  <c r="Q96" i="1" s="1"/>
  <c r="R95" i="1" l="1"/>
  <c r="R92" i="1"/>
  <c r="R93" i="1"/>
  <c r="Q93" i="1"/>
  <c r="Q92" i="1"/>
  <c r="Q95" i="1"/>
  <c r="L93" i="1"/>
  <c r="D461" i="5"/>
  <c r="D460" i="5"/>
  <c r="D457" i="5"/>
  <c r="H92" i="1" l="1"/>
  <c r="I92" i="1"/>
  <c r="P96" i="1" l="1"/>
  <c r="O96" i="1"/>
  <c r="N96" i="1"/>
  <c r="M96" i="1"/>
  <c r="L96" i="1"/>
  <c r="K96" i="1"/>
  <c r="J96" i="1"/>
  <c r="I96" i="1"/>
  <c r="H96" i="1"/>
  <c r="G96" i="1"/>
  <c r="F96" i="1"/>
  <c r="E96" i="1"/>
  <c r="D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P93" i="1"/>
  <c r="O93" i="1"/>
  <c r="N93" i="1"/>
  <c r="M93" i="1"/>
  <c r="K93" i="1"/>
  <c r="J93" i="1"/>
  <c r="I93" i="1"/>
  <c r="H93" i="1"/>
  <c r="G93" i="1"/>
  <c r="F93" i="1"/>
  <c r="E93" i="1"/>
  <c r="D93" i="1"/>
  <c r="P92" i="1"/>
  <c r="O92" i="1"/>
  <c r="N92" i="1"/>
  <c r="M92" i="1"/>
  <c r="L92" i="1"/>
  <c r="K92" i="1"/>
  <c r="J92" i="1"/>
  <c r="G92" i="1"/>
  <c r="F92" i="1"/>
  <c r="E92" i="1"/>
  <c r="D92" i="1"/>
  <c r="O88" i="1"/>
  <c r="O117" i="1" s="1"/>
  <c r="N88" i="1"/>
  <c r="M88" i="1"/>
  <c r="L88" i="1"/>
  <c r="K88" i="1"/>
  <c r="J88" i="1"/>
  <c r="I88" i="1"/>
  <c r="H88" i="1"/>
  <c r="G88" i="1"/>
  <c r="F88" i="1"/>
  <c r="E88" i="1"/>
  <c r="D88" i="1"/>
  <c r="O85" i="1"/>
  <c r="O114" i="1" s="1"/>
  <c r="N85" i="1"/>
  <c r="M85" i="1"/>
  <c r="L85" i="1"/>
  <c r="K85" i="1"/>
  <c r="J85" i="1"/>
  <c r="I85" i="1"/>
  <c r="H85" i="1"/>
  <c r="G85" i="1"/>
  <c r="F85" i="1"/>
  <c r="E85" i="1"/>
  <c r="D85" i="1"/>
  <c r="N117" i="1" l="1"/>
  <c r="P88" i="1"/>
  <c r="N114" i="1"/>
  <c r="P85" i="1"/>
  <c r="S88" i="1"/>
  <c r="Q88" i="1"/>
  <c r="R88" i="1"/>
  <c r="S85" i="1"/>
  <c r="Q85" i="1"/>
  <c r="R85" i="1"/>
  <c r="N89" i="1"/>
  <c r="O89" i="1"/>
  <c r="O118" i="1" s="1"/>
  <c r="I89" i="1"/>
  <c r="H89" i="1"/>
  <c r="G89" i="1"/>
  <c r="F89" i="1"/>
  <c r="J89" i="1"/>
  <c r="K89" i="1"/>
  <c r="E89" i="1"/>
  <c r="M89" i="1"/>
  <c r="L89" i="1"/>
  <c r="D89" i="1"/>
  <c r="O76" i="1"/>
  <c r="O75" i="1"/>
  <c r="O73" i="1"/>
  <c r="O72" i="1"/>
  <c r="P117" i="1" l="1"/>
  <c r="P97" i="1"/>
  <c r="P114" i="1"/>
  <c r="P94" i="1"/>
  <c r="P89" i="1"/>
  <c r="N118" i="1"/>
  <c r="S89" i="1"/>
  <c r="Q89" i="1"/>
  <c r="R89" i="1"/>
  <c r="M76" i="1"/>
  <c r="N76" i="1"/>
  <c r="M75" i="1"/>
  <c r="N75" i="1"/>
  <c r="M73" i="1"/>
  <c r="N73" i="1"/>
  <c r="M72" i="1"/>
  <c r="N72" i="1"/>
  <c r="P118" i="1" l="1"/>
  <c r="P98" i="1"/>
  <c r="L75" i="1"/>
  <c r="L76" i="1"/>
  <c r="L73" i="1"/>
  <c r="L72" i="1"/>
  <c r="K72" i="1" l="1"/>
  <c r="K73" i="1"/>
  <c r="K75" i="1"/>
  <c r="K76" i="1"/>
  <c r="J72" i="1" l="1"/>
  <c r="J73" i="1"/>
  <c r="J75" i="1"/>
  <c r="J76" i="1"/>
  <c r="I72" i="1" l="1"/>
  <c r="I73" i="1"/>
  <c r="I75" i="1"/>
  <c r="I76" i="1"/>
  <c r="H76" i="1" l="1"/>
  <c r="H75" i="1"/>
  <c r="H73" i="1"/>
  <c r="H72" i="1"/>
  <c r="G76" i="1"/>
  <c r="G75" i="1"/>
  <c r="G73" i="1"/>
  <c r="G72" i="1"/>
  <c r="E289" i="5" l="1"/>
  <c r="E288" i="5"/>
  <c r="E286" i="5"/>
  <c r="E285" i="5"/>
  <c r="D290" i="5"/>
  <c r="D287" i="5"/>
  <c r="D291" i="5" l="1"/>
  <c r="D280" i="5"/>
  <c r="D277" i="5"/>
  <c r="F76" i="1"/>
  <c r="E279" i="5" s="1"/>
  <c r="F75" i="1"/>
  <c r="E278" i="5" s="1"/>
  <c r="F73" i="1"/>
  <c r="E276" i="5" s="1"/>
  <c r="F72" i="1"/>
  <c r="E275" i="5" s="1"/>
  <c r="D281" i="5" l="1"/>
  <c r="D270" i="5"/>
  <c r="D267" i="5"/>
  <c r="E76" i="1"/>
  <c r="E269" i="5" s="1"/>
  <c r="E75" i="1"/>
  <c r="E268" i="5" s="1"/>
  <c r="E73" i="1"/>
  <c r="E266" i="5" s="1"/>
  <c r="E72" i="1"/>
  <c r="E265" i="5" s="1"/>
  <c r="D271" i="5" l="1"/>
  <c r="D260" i="5"/>
  <c r="D257" i="5"/>
  <c r="D76" i="1"/>
  <c r="E259" i="5" s="1"/>
  <c r="D75" i="1"/>
  <c r="E258" i="5" s="1"/>
  <c r="D73" i="1"/>
  <c r="E256" i="5" s="1"/>
  <c r="D72" i="1"/>
  <c r="E255" i="5" s="1"/>
  <c r="P78" i="1"/>
  <c r="P77" i="1"/>
  <c r="P76" i="1"/>
  <c r="P75" i="1"/>
  <c r="P74" i="1"/>
  <c r="P73" i="1"/>
  <c r="P72" i="1"/>
  <c r="D68" i="1"/>
  <c r="D65" i="1"/>
  <c r="O68" i="1"/>
  <c r="N68" i="1"/>
  <c r="M68" i="1"/>
  <c r="L68" i="1"/>
  <c r="J68" i="1"/>
  <c r="I68" i="1"/>
  <c r="I97" i="1" s="1"/>
  <c r="H68" i="1"/>
  <c r="H97" i="1" s="1"/>
  <c r="G68" i="1"/>
  <c r="G97" i="1" s="1"/>
  <c r="F68" i="1"/>
  <c r="F97" i="1" s="1"/>
  <c r="E68" i="1"/>
  <c r="E97" i="1" s="1"/>
  <c r="O65" i="1"/>
  <c r="N65" i="1"/>
  <c r="N94" i="1" s="1"/>
  <c r="M65" i="1"/>
  <c r="L65" i="1"/>
  <c r="J65" i="1"/>
  <c r="I65" i="1"/>
  <c r="I94" i="1" s="1"/>
  <c r="H65" i="1"/>
  <c r="H94" i="1" s="1"/>
  <c r="G65" i="1"/>
  <c r="G94" i="1" s="1"/>
  <c r="F65" i="1"/>
  <c r="F94" i="1" s="1"/>
  <c r="E65" i="1"/>
  <c r="E94" i="1" s="1"/>
  <c r="J97" i="1" l="1"/>
  <c r="S68" i="1"/>
  <c r="S97" i="1" s="1"/>
  <c r="Q68" i="1"/>
  <c r="Q97" i="1" s="1"/>
  <c r="R68" i="1"/>
  <c r="R97" i="1" s="1"/>
  <c r="J94" i="1"/>
  <c r="S65" i="1"/>
  <c r="S94" i="1" s="1"/>
  <c r="Q65" i="1"/>
  <c r="Q94" i="1" s="1"/>
  <c r="R65" i="1"/>
  <c r="R94" i="1" s="1"/>
  <c r="D261" i="5"/>
  <c r="K97" i="1"/>
  <c r="M97" i="1"/>
  <c r="N97" i="1"/>
  <c r="O69" i="1"/>
  <c r="O94" i="1"/>
  <c r="L97" i="1"/>
  <c r="O97" i="1"/>
  <c r="K94" i="1"/>
  <c r="D69" i="1"/>
  <c r="D94" i="1"/>
  <c r="M94" i="1"/>
  <c r="L94" i="1"/>
  <c r="D77" i="1"/>
  <c r="E260" i="5" s="1"/>
  <c r="D97" i="1"/>
  <c r="N69" i="1"/>
  <c r="G69" i="1"/>
  <c r="G98" i="1" s="1"/>
  <c r="L69" i="1"/>
  <c r="M69" i="1"/>
  <c r="F69" i="1"/>
  <c r="F98" i="1" s="1"/>
  <c r="D74" i="1"/>
  <c r="E257" i="5" s="1"/>
  <c r="E69" i="1"/>
  <c r="E98" i="1" s="1"/>
  <c r="J69" i="1"/>
  <c r="H69" i="1"/>
  <c r="H98" i="1" s="1"/>
  <c r="I69" i="1"/>
  <c r="I98" i="1" s="1"/>
  <c r="P52" i="1"/>
  <c r="P53" i="1"/>
  <c r="P54" i="1"/>
  <c r="P55" i="1"/>
  <c r="P56" i="1"/>
  <c r="P57" i="1"/>
  <c r="P58" i="1"/>
  <c r="O52" i="1"/>
  <c r="E245" i="5" s="1"/>
  <c r="O53" i="1"/>
  <c r="E246" i="5" s="1"/>
  <c r="O55" i="1"/>
  <c r="E248" i="5" s="1"/>
  <c r="O56" i="1"/>
  <c r="E249" i="5" s="1"/>
  <c r="O48" i="1"/>
  <c r="O77" i="1" s="1"/>
  <c r="O45" i="1"/>
  <c r="O54" i="1" s="1"/>
  <c r="E247" i="5" s="1"/>
  <c r="J98" i="1" l="1"/>
  <c r="S69" i="1"/>
  <c r="S98" i="1" s="1"/>
  <c r="R69" i="1"/>
  <c r="R98" i="1" s="1"/>
  <c r="Q69" i="1"/>
  <c r="Q98" i="1" s="1"/>
  <c r="L98" i="1"/>
  <c r="N98" i="1"/>
  <c r="M98" i="1"/>
  <c r="K98" i="1"/>
  <c r="D78" i="1"/>
  <c r="E261" i="5" s="1"/>
  <c r="D98" i="1"/>
  <c r="O98" i="1"/>
  <c r="O74" i="1"/>
  <c r="O49" i="1"/>
  <c r="O58" i="1" s="1"/>
  <c r="E251" i="5" s="1"/>
  <c r="O57" i="1"/>
  <c r="E250" i="5" s="1"/>
  <c r="N52" i="1"/>
  <c r="E235" i="5" s="1"/>
  <c r="N53" i="1"/>
  <c r="E236" i="5" s="1"/>
  <c r="N55" i="1"/>
  <c r="E238" i="5" s="1"/>
  <c r="N56" i="1"/>
  <c r="E239" i="5" s="1"/>
  <c r="N48" i="1"/>
  <c r="N77" i="1" s="1"/>
  <c r="N45" i="1"/>
  <c r="N57" i="1" l="1"/>
  <c r="E240" i="5" s="1"/>
  <c r="N54" i="1"/>
  <c r="E237" i="5" s="1"/>
  <c r="N74" i="1"/>
  <c r="O78" i="1"/>
  <c r="N49" i="1"/>
  <c r="E216" i="5"/>
  <c r="M53" i="1"/>
  <c r="E226" i="5" s="1"/>
  <c r="M55" i="1"/>
  <c r="E228" i="5" s="1"/>
  <c r="M56" i="1"/>
  <c r="E229" i="5" s="1"/>
  <c r="M52" i="1"/>
  <c r="E225" i="5" s="1"/>
  <c r="L53" i="1"/>
  <c r="L55" i="1"/>
  <c r="E218" i="5" s="1"/>
  <c r="L56" i="1"/>
  <c r="E219" i="5" s="1"/>
  <c r="L52" i="1"/>
  <c r="E215" i="5" s="1"/>
  <c r="L48" i="1"/>
  <c r="M48" i="1"/>
  <c r="L45" i="1"/>
  <c r="L74" i="1" s="1"/>
  <c r="M45" i="1"/>
  <c r="M57" i="1" l="1"/>
  <c r="E230" i="5" s="1"/>
  <c r="M77" i="1"/>
  <c r="L49" i="1"/>
  <c r="L78" i="1" s="1"/>
  <c r="L77" i="1"/>
  <c r="N58" i="1"/>
  <c r="E241" i="5" s="1"/>
  <c r="N78" i="1"/>
  <c r="M54" i="1"/>
  <c r="E227" i="5" s="1"/>
  <c r="M74" i="1"/>
  <c r="M49" i="1"/>
  <c r="M58" i="1" l="1"/>
  <c r="E231" i="5" s="1"/>
  <c r="M78" i="1"/>
  <c r="E211" i="5"/>
  <c r="E210" i="5"/>
  <c r="E209" i="5"/>
  <c r="E208" i="5"/>
  <c r="E207" i="5"/>
  <c r="E206" i="5"/>
  <c r="E205" i="5"/>
  <c r="K48" i="1"/>
  <c r="K45" i="1"/>
  <c r="K74" i="1" s="1"/>
  <c r="K49" i="1" l="1"/>
  <c r="K78" i="1" s="1"/>
  <c r="K77" i="1"/>
  <c r="E201" i="5"/>
  <c r="E200" i="5"/>
  <c r="E199" i="5"/>
  <c r="E198" i="5"/>
  <c r="E197" i="5"/>
  <c r="E196" i="5"/>
  <c r="E195" i="5"/>
  <c r="I48" i="1" l="1"/>
  <c r="I77" i="1" s="1"/>
  <c r="J48" i="1"/>
  <c r="I45" i="1"/>
  <c r="I74" i="1" s="1"/>
  <c r="J45" i="1"/>
  <c r="J74" i="1" l="1"/>
  <c r="J77" i="1"/>
  <c r="J49" i="1"/>
  <c r="I49" i="1"/>
  <c r="I78" i="1" s="1"/>
  <c r="E191" i="5"/>
  <c r="E190" i="5"/>
  <c r="E189" i="5"/>
  <c r="E188" i="5"/>
  <c r="E187" i="5"/>
  <c r="E186" i="5"/>
  <c r="E185" i="5"/>
  <c r="J78" i="1" l="1"/>
  <c r="E181" i="5"/>
  <c r="E180" i="5"/>
  <c r="E179" i="5"/>
  <c r="E178" i="5"/>
  <c r="E177" i="5"/>
  <c r="E176" i="5"/>
  <c r="E175" i="5"/>
  <c r="D179" i="5"/>
  <c r="D178" i="5"/>
  <c r="D176" i="5"/>
  <c r="D175" i="5"/>
  <c r="H48" i="1"/>
  <c r="H77" i="1" s="1"/>
  <c r="H45" i="1"/>
  <c r="H74" i="1" s="1"/>
  <c r="H49" i="1" l="1"/>
  <c r="D177" i="5"/>
  <c r="D180" i="5"/>
  <c r="D169" i="5"/>
  <c r="D168" i="5"/>
  <c r="D166" i="5"/>
  <c r="D165" i="5"/>
  <c r="G52" i="1"/>
  <c r="E165" i="5" s="1"/>
  <c r="G53" i="1"/>
  <c r="E166" i="5" s="1"/>
  <c r="G55" i="1"/>
  <c r="E168" i="5" s="1"/>
  <c r="G56" i="1"/>
  <c r="E169" i="5" s="1"/>
  <c r="G48" i="1"/>
  <c r="G77" i="1" s="1"/>
  <c r="E290" i="5" s="1"/>
  <c r="G45" i="1"/>
  <c r="G74" i="1" s="1"/>
  <c r="E287" i="5" s="1"/>
  <c r="G57" i="1" l="1"/>
  <c r="E170" i="5" s="1"/>
  <c r="D167" i="5"/>
  <c r="G54" i="1"/>
  <c r="E167" i="5" s="1"/>
  <c r="D170" i="5"/>
  <c r="G49" i="1"/>
  <c r="H78" i="1"/>
  <c r="D181" i="5"/>
  <c r="E145" i="5"/>
  <c r="E157" i="5"/>
  <c r="E158" i="5"/>
  <c r="E159" i="5"/>
  <c r="E160" i="5"/>
  <c r="E161" i="5"/>
  <c r="E156" i="5"/>
  <c r="E155" i="5"/>
  <c r="D159" i="5"/>
  <c r="D158" i="5"/>
  <c r="D156" i="5"/>
  <c r="D155" i="5"/>
  <c r="F48" i="1"/>
  <c r="F77" i="1" s="1"/>
  <c r="E280" i="5" s="1"/>
  <c r="F45" i="1"/>
  <c r="F74" i="1" s="1"/>
  <c r="E277" i="5" s="1"/>
  <c r="D157" i="5" l="1"/>
  <c r="D160" i="5"/>
  <c r="F49" i="1"/>
  <c r="G78" i="1"/>
  <c r="E291" i="5" s="1"/>
  <c r="D171" i="5"/>
  <c r="G58" i="1"/>
  <c r="E171" i="5" s="1"/>
  <c r="F78" i="1" l="1"/>
  <c r="E281" i="5" s="1"/>
  <c r="D161" i="5"/>
  <c r="E146" i="5"/>
  <c r="E147" i="5"/>
  <c r="E148" i="5"/>
  <c r="E149" i="5"/>
  <c r="E150" i="5"/>
  <c r="E151" i="5"/>
  <c r="D148" i="5"/>
  <c r="D149" i="5"/>
  <c r="D146" i="5"/>
  <c r="D145" i="5"/>
  <c r="E48" i="1"/>
  <c r="E45" i="1"/>
  <c r="D150" i="5" l="1"/>
  <c r="E77" i="1"/>
  <c r="E270" i="5" s="1"/>
  <c r="D147" i="5"/>
  <c r="E74" i="1"/>
  <c r="E267" i="5" s="1"/>
  <c r="E49" i="1"/>
  <c r="E136" i="5"/>
  <c r="E137" i="5"/>
  <c r="E138" i="5"/>
  <c r="E139" i="5"/>
  <c r="E140" i="5"/>
  <c r="E141" i="5"/>
  <c r="E135" i="5"/>
  <c r="D136" i="5"/>
  <c r="D137" i="5"/>
  <c r="D138" i="5"/>
  <c r="D139" i="5"/>
  <c r="D140" i="5"/>
  <c r="D141" i="5"/>
  <c r="D135" i="5"/>
  <c r="D151" i="5" l="1"/>
  <c r="E78" i="1"/>
  <c r="E271" i="5" s="1"/>
  <c r="D100" i="5"/>
  <c r="D97" i="5"/>
  <c r="L28" i="1"/>
  <c r="L57" i="1" s="1"/>
  <c r="E220" i="5" s="1"/>
  <c r="L25" i="1"/>
  <c r="L54" i="1" l="1"/>
  <c r="E217" i="5" s="1"/>
  <c r="L29" i="1"/>
  <c r="L58" i="1" s="1"/>
  <c r="E221" i="5" s="1"/>
  <c r="D101" i="5"/>
  <c r="D87" i="5"/>
  <c r="D90" i="5"/>
  <c r="D91" i="5" l="1"/>
  <c r="D80" i="5" l="1"/>
  <c r="D77" i="5"/>
  <c r="D81" i="5" l="1"/>
  <c r="P4" i="1"/>
  <c r="P6" i="1"/>
  <c r="P7" i="1"/>
  <c r="P3" i="1"/>
  <c r="O8" i="1"/>
  <c r="N8" i="1"/>
  <c r="M8" i="1"/>
  <c r="L8" i="1"/>
  <c r="K8" i="1"/>
  <c r="J8" i="1"/>
  <c r="O5" i="1"/>
  <c r="N5" i="1"/>
  <c r="M5" i="1"/>
  <c r="L5" i="1"/>
  <c r="K5" i="1"/>
  <c r="J5" i="1"/>
  <c r="J9" i="1" l="1"/>
  <c r="K9" i="1"/>
  <c r="N9" i="1"/>
  <c r="O9" i="1"/>
  <c r="P8" i="1"/>
  <c r="P5" i="1"/>
  <c r="M9" i="1"/>
  <c r="L9" i="1"/>
  <c r="P9" i="1" l="1"/>
  <c r="D60" i="5"/>
  <c r="D57" i="5"/>
  <c r="D61" i="5" l="1"/>
  <c r="D50" i="5"/>
  <c r="D47" i="5"/>
  <c r="D30" i="5"/>
  <c r="D27" i="5"/>
  <c r="D31" i="5" l="1"/>
  <c r="D51" i="5"/>
  <c r="D20" i="5"/>
  <c r="D17" i="5"/>
  <c r="D21" i="5" s="1"/>
</calcChain>
</file>

<file path=xl/sharedStrings.xml><?xml version="1.0" encoding="utf-8"?>
<sst xmlns="http://schemas.openxmlformats.org/spreadsheetml/2006/main" count="1575" uniqueCount="197">
  <si>
    <t>TEU
as values</t>
  </si>
  <si>
    <t>Full Year</t>
  </si>
  <si>
    <t>Export</t>
  </si>
  <si>
    <t>Empty</t>
  </si>
  <si>
    <t>CONTAINER</t>
  </si>
  <si>
    <t>Full</t>
  </si>
  <si>
    <t>Sub Total</t>
  </si>
  <si>
    <t>Import</t>
  </si>
  <si>
    <t>Percent Change on PY</t>
  </si>
  <si>
    <t>Sum of TEU</t>
  </si>
  <si>
    <t>ALE, BEER AND STOUT; CIDER (ALCOHOLIC)</t>
  </si>
  <si>
    <t>ALUMINA</t>
  </si>
  <si>
    <t>BULK</t>
  </si>
  <si>
    <t>AMMONIUM NITRATE</t>
  </si>
  <si>
    <t>BREAKBULK</t>
  </si>
  <si>
    <t>AMMONIUM SULPHATE</t>
  </si>
  <si>
    <t>ANIMAL AND VEGETABLE FATS AND OILS, PROCESSED</t>
  </si>
  <si>
    <t>ARTICLES OF APPAREL AND CLOTHING ACCESSORIES</t>
  </si>
  <si>
    <t>BARLEY</t>
  </si>
  <si>
    <t>BRICKS, TILES, PAVERS, ETC</t>
  </si>
  <si>
    <t>CANOLA SEED</t>
  </si>
  <si>
    <t>CAUSTIC SODA</t>
  </si>
  <si>
    <t>CEMENT</t>
  </si>
  <si>
    <t>CEMENT CLINKER</t>
  </si>
  <si>
    <t>CHEMICALS AND RELATED PRODUCTS</t>
  </si>
  <si>
    <t>COFFEE, TEA, COCOA, SPICES AND MANUFACTURES THEREOF</t>
  </si>
  <si>
    <t>CONFECTIONARY</t>
  </si>
  <si>
    <t>CORK AND WOOD MANUFACTURES</t>
  </si>
  <si>
    <t>CRUDE ANIMAL AND VEGETABLE MATERIALS</t>
  </si>
  <si>
    <t>DAIRY PRODUCTS</t>
  </si>
  <si>
    <t>Empty Containers</t>
  </si>
  <si>
    <t>FABRICATED CONSTRUCTION MATERIALS</t>
  </si>
  <si>
    <t>FISH CRUSTACEANS AND MOLLUSCS</t>
  </si>
  <si>
    <t>FIXED VEGETABLE FATS AND OILS, CRUDE, REFINED OR FRACTIONATE</t>
  </si>
  <si>
    <t>FOOTWEAR</t>
  </si>
  <si>
    <t>FRESH FRUIT AND VEGETABLES</t>
  </si>
  <si>
    <t>FRUIT AND VEGETABLES (PRESERVED, CANNED, BOTTLED OR FROZEN)</t>
  </si>
  <si>
    <t>FURNITURE AND PARTS THEREOF</t>
  </si>
  <si>
    <t>GLASS</t>
  </si>
  <si>
    <t>GLASSWARE</t>
  </si>
  <si>
    <t>HAY, CHAFF, FODDER PEAS[STOCK FEED]-CARGO</t>
  </si>
  <si>
    <t>HIDES AND SKINS</t>
  </si>
  <si>
    <t>HOUSEHOLD APPLIANCES</t>
  </si>
  <si>
    <t>IRON &amp; STEEL PRODUCTS</t>
  </si>
  <si>
    <t>IRON ORE</t>
  </si>
  <si>
    <t>LEAD CARBONATE CONCENTRATE</t>
  </si>
  <si>
    <t>LIME</t>
  </si>
  <si>
    <t>LIMESTONE AND OTHER BUILDING STONE</t>
  </si>
  <si>
    <t>LIMESTONE FOR STEEL, LIME OR CEMENT</t>
  </si>
  <si>
    <t>LOGS AND TIMBER</t>
  </si>
  <si>
    <t>MALT</t>
  </si>
  <si>
    <t>MANUFACTURES OF METAL</t>
  </si>
  <si>
    <t>MEAT,PROCESSED,PRESERVED,CANNED OR BOTTLED</t>
  </si>
  <si>
    <t>MINERAL SANDS</t>
  </si>
  <si>
    <t>MISCELLANEOUS MANUFACTURED ARTICLES</t>
  </si>
  <si>
    <t>MOTOR VEHICLES - NEW</t>
  </si>
  <si>
    <t>MOTOR VEHICLES - USED AND PRIVATE</t>
  </si>
  <si>
    <t>NEWSPRINT</t>
  </si>
  <si>
    <t>NON ALCOHOLIC BEVERAGES</t>
  </si>
  <si>
    <t>NON FERROUS METALS</t>
  </si>
  <si>
    <t>OATS</t>
  </si>
  <si>
    <t>OTHER ANIMAL FOODS PREPARED OR MANUFACTURED</t>
  </si>
  <si>
    <t>OTHER CEREALS AND CEREAL PREPARATIONS</t>
  </si>
  <si>
    <t>OTHER CRUDE MINERALS</t>
  </si>
  <si>
    <t>OTHER FOOD PREPARATIONS</t>
  </si>
  <si>
    <t>OTHER TRANSPORT EQUIPMENT AND PARTS</t>
  </si>
  <si>
    <t>PERSONAL EFFECTS</t>
  </si>
  <si>
    <t>PLASTIC WARES AND OTHER MANUFACTURES</t>
  </si>
  <si>
    <t>PREFABRICATED BUILDINGS</t>
  </si>
  <si>
    <t>RICE</t>
  </si>
  <si>
    <t>RUBBER MANUFACTURES</t>
  </si>
  <si>
    <t>SALT, COMMON</t>
  </si>
  <si>
    <t>SANITARY, PLUMBING, HEATING AND LIGHTING FIXTURES AND FITTIN</t>
  </si>
  <si>
    <t>SCRAP METALS ETC</t>
  </si>
  <si>
    <t>SILICA SANDS</t>
  </si>
  <si>
    <t>SLAG, DROSS, SCALINGS AND SIMILAR WASTE</t>
  </si>
  <si>
    <t>SODA ASH</t>
  </si>
  <si>
    <t>SPIRITS (POTABLE); ALCOHOLIC BEVERAGES</t>
  </si>
  <si>
    <t>SPODUMENE &amp; NON METALLIC MINERAL PRODUCT</t>
  </si>
  <si>
    <t>SUGAR</t>
  </si>
  <si>
    <t>TALLOW</t>
  </si>
  <si>
    <t>TEXTILE YARN,FABRICS,MADE UP ARTICLES AND RELATED PRODUCTS</t>
  </si>
  <si>
    <t>TITANIUM DIOXIDE</t>
  </si>
  <si>
    <t>TOYS, GAMES AND SPORTING GOODS</t>
  </si>
  <si>
    <t>UNCLASSIFIED GOODS</t>
  </si>
  <si>
    <t>UREA</t>
  </si>
  <si>
    <t>VEHICLES - INDUSTRIAL &amp; AGRICULTURAL</t>
  </si>
  <si>
    <t>WASTE PAPER</t>
  </si>
  <si>
    <t>WHEAT</t>
  </si>
  <si>
    <t>WINE AND VERMOUTH</t>
  </si>
  <si>
    <t>WOOL</t>
  </si>
  <si>
    <t>2013 Full Year</t>
  </si>
  <si>
    <t>TEU</t>
  </si>
  <si>
    <t>Total</t>
  </si>
  <si>
    <t>Variance to December 2013</t>
  </si>
  <si>
    <t>YTD Variance to FY 13/14</t>
  </si>
  <si>
    <t>Monthly Statistics</t>
  </si>
  <si>
    <t>Variance to January 2014</t>
  </si>
  <si>
    <t>Variance to February 2014</t>
  </si>
  <si>
    <t>Sum of Weight</t>
  </si>
  <si>
    <t>ImportExport</t>
  </si>
  <si>
    <t>2014 Full Year</t>
  </si>
  <si>
    <t>Values</t>
  </si>
  <si>
    <t>Variance to March 2014</t>
  </si>
  <si>
    <t>Variance to Arpil 2014</t>
  </si>
  <si>
    <t>Variance to May 2014</t>
  </si>
  <si>
    <t>Variance to June 2014</t>
  </si>
  <si>
    <t>Variance to August 2014</t>
  </si>
  <si>
    <t>Variance to July 2014</t>
  </si>
  <si>
    <t>YTD Variance to FY 14/15</t>
  </si>
  <si>
    <t>POTASH</t>
  </si>
  <si>
    <t>SULPHUR</t>
  </si>
  <si>
    <t>Variance to September 2014</t>
  </si>
  <si>
    <t>PHOSPHORIC ACID</t>
  </si>
  <si>
    <t>Variance to October 2014</t>
  </si>
  <si>
    <t>Variance to November 2014</t>
  </si>
  <si>
    <t>Variance to December 2014</t>
  </si>
  <si>
    <t>Grand Total</t>
  </si>
  <si>
    <t>Variance to January 2015</t>
  </si>
  <si>
    <t>Commodity</t>
  </si>
  <si>
    <t>Package Type Category</t>
  </si>
  <si>
    <t>Variance to February 2015</t>
  </si>
  <si>
    <t>Variance to March 2015</t>
  </si>
  <si>
    <t>Variance to April 2015</t>
  </si>
  <si>
    <t>Variance to May 2015</t>
  </si>
  <si>
    <t>Variance to June 2015</t>
  </si>
  <si>
    <t>Variance to July 2015</t>
  </si>
  <si>
    <t>YTD Variance to FY 15/16</t>
  </si>
  <si>
    <t>Variance to Aug 2015</t>
  </si>
  <si>
    <t>SLAG RESIDUE EX STEEL FURNACE</t>
  </si>
  <si>
    <t>AMMONIA</t>
  </si>
  <si>
    <t>NICKEL MATT AND CONCENTRATES</t>
  </si>
  <si>
    <t>BAUXITE</t>
  </si>
  <si>
    <t>UREA AMMONIUM NITRATE (UAN)</t>
  </si>
  <si>
    <t>PIG IRON</t>
  </si>
  <si>
    <t>GYPSUM</t>
  </si>
  <si>
    <t>Variance to Sept 2015</t>
  </si>
  <si>
    <t>Variance to Oct 2015</t>
  </si>
  <si>
    <t>Variance to Nov 2015</t>
  </si>
  <si>
    <t>Variance to Dec 2015</t>
  </si>
  <si>
    <t>Variance to Jan 2016</t>
  </si>
  <si>
    <t>Variance to Feb 2016</t>
  </si>
  <si>
    <t>Variance to Mar 2016</t>
  </si>
  <si>
    <t>Commodity Stats FYTD</t>
  </si>
  <si>
    <t>Variance to Apr 2016</t>
  </si>
  <si>
    <t>Variance to May 2016</t>
  </si>
  <si>
    <t>Variance to June 2016</t>
  </si>
  <si>
    <t>OTHER ORES AND CONCENTRATES</t>
  </si>
  <si>
    <t>Variance to July 2016</t>
  </si>
  <si>
    <t>YTD Variance to FY 16/17</t>
  </si>
  <si>
    <t>Variance to August 2016</t>
  </si>
  <si>
    <t>ICECREAM; ICECREAM MIX</t>
  </si>
  <si>
    <t>Variance to September 2016</t>
  </si>
  <si>
    <t>Variance to October 2016</t>
  </si>
  <si>
    <t>Variance to November 2016</t>
  </si>
  <si>
    <t>BLACK COAL</t>
  </si>
  <si>
    <t>Variance to December 2016</t>
  </si>
  <si>
    <t>Variance to January 2017</t>
  </si>
  <si>
    <t>Variance to February 2017</t>
  </si>
  <si>
    <t>Variance to March 2017</t>
  </si>
  <si>
    <t>Variance to April 2017</t>
  </si>
  <si>
    <t>Variance to May 2017</t>
  </si>
  <si>
    <t>Variance to June 2017</t>
  </si>
  <si>
    <t>Variance to July 2017</t>
  </si>
  <si>
    <t>Variance to Aug 2017</t>
  </si>
  <si>
    <t>PETROLEUM, CRUDE</t>
  </si>
  <si>
    <t>PETROLEUM, REFINED</t>
  </si>
  <si>
    <t>WHITE CLINKER</t>
  </si>
  <si>
    <t>PAPER, PAPERBOARD AND ARTICLES OF PAPER PULP</t>
  </si>
  <si>
    <t>MACHINERY - AGRICULTURAL, INDUSTRIAL</t>
  </si>
  <si>
    <t>SOYA BEAN MEAL</t>
  </si>
  <si>
    <t>SULPHURIC ACID</t>
  </si>
  <si>
    <t>LIQUIFIED PETROLEUM GAS [LPG]</t>
  </si>
  <si>
    <t>FRESH MEAT - CHILLED OR FROZEN</t>
  </si>
  <si>
    <t>LUPINS - CARGO</t>
  </si>
  <si>
    <t>PHOSPHATES - FERTILISERS, MANURES ETC</t>
  </si>
  <si>
    <t>ARTIFICAL RESIN AND PLASTIC IN PRIMARY FORM</t>
  </si>
  <si>
    <t>CATTLE AND CALVES</t>
  </si>
  <si>
    <t>HAY, CHAFF, FODDER (FOR CONSUMPTION ON VOYAGE)</t>
  </si>
  <si>
    <t>ANIMAL OILS AND FATS</t>
  </si>
  <si>
    <t>EMPTY RETURNS</t>
  </si>
  <si>
    <t>Variance to Sep 2017</t>
  </si>
  <si>
    <t>COKE</t>
  </si>
  <si>
    <t>SHEEP</t>
  </si>
  <si>
    <t>CARGO WATER</t>
  </si>
  <si>
    <t>YTD Variance to FY 17/18</t>
  </si>
  <si>
    <t>Variance to Oct 2017</t>
  </si>
  <si>
    <t>PETROLEUM COKE</t>
  </si>
  <si>
    <t>Variance to Nov 2017</t>
  </si>
  <si>
    <t>Variance to Dec 2017</t>
  </si>
  <si>
    <t>Variance to Jan 2018</t>
  </si>
  <si>
    <t>AMMONIUM THIOSULPHATE SOLUTION</t>
  </si>
  <si>
    <t>Variance to Feb 2018</t>
  </si>
  <si>
    <t>MAIL AND POSTAGE PACKAGES</t>
  </si>
  <si>
    <t>Variance to Mar 2018</t>
  </si>
  <si>
    <t>Variance to Apr 2018</t>
  </si>
  <si>
    <t>Variance to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</si>
</sst>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;\-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99C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8">
    <xf numFmtId="0" fontId="0" fillId="0" borderId="0" xfId="0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8" fillId="33" borderId="13" xfId="0" applyFont="1" applyFill="1" applyBorder="1" applyAlignment="1">
      <alignment horizontal="left" vertical="center" wrapText="1" indent="1"/>
    </xf>
    <xf numFmtId="3" fontId="0" fillId="33" borderId="13" xfId="0" applyNumberFormat="1" applyFont="1" applyFill="1" applyBorder="1" applyAlignment="1">
      <alignment horizontal="right" vertical="center" wrapText="1"/>
    </xf>
    <xf numFmtId="3" fontId="16" fillId="34" borderId="13" xfId="0" applyNumberFormat="1" applyFont="1" applyFill="1" applyBorder="1" applyAlignment="1">
      <alignment horizontal="right" vertical="center" wrapText="1"/>
    </xf>
    <xf numFmtId="3" fontId="16" fillId="35" borderId="13" xfId="0" applyNumberFormat="1" applyFont="1" applyFill="1" applyBorder="1" applyAlignment="1">
      <alignment horizontal="right" vertical="center" wrapText="1"/>
    </xf>
    <xf numFmtId="0" fontId="18" fillId="33" borderId="14" xfId="0" applyFont="1" applyFill="1" applyBorder="1" applyAlignment="1">
      <alignment vertical="top" wrapText="1"/>
    </xf>
    <xf numFmtId="0" fontId="18" fillId="33" borderId="15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vertical="center" wrapText="1"/>
    </xf>
    <xf numFmtId="0" fontId="19" fillId="35" borderId="12" xfId="0" applyFont="1" applyFill="1" applyBorder="1" applyAlignment="1">
      <alignment vertical="center" wrapText="1"/>
    </xf>
    <xf numFmtId="17" fontId="18" fillId="33" borderId="13" xfId="0" applyNumberFormat="1" applyFont="1" applyFill="1" applyBorder="1" applyAlignment="1">
      <alignment horizontal="center" vertical="center" wrapText="1"/>
    </xf>
    <xf numFmtId="164" fontId="0" fillId="33" borderId="13" xfId="1" applyNumberFormat="1" applyFont="1" applyFill="1" applyBorder="1" applyAlignment="1">
      <alignment horizontal="right" vertical="center" wrapText="1"/>
    </xf>
    <xf numFmtId="164" fontId="16" fillId="34" borderId="13" xfId="1" applyNumberFormat="1" applyFont="1" applyFill="1" applyBorder="1" applyAlignment="1">
      <alignment horizontal="right" vertical="center" wrapText="1"/>
    </xf>
    <xf numFmtId="164" fontId="16" fillId="35" borderId="13" xfId="1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0" fillId="0" borderId="0" xfId="0"/>
    <xf numFmtId="0" fontId="21" fillId="0" borderId="0" xfId="0" applyFont="1"/>
    <xf numFmtId="0" fontId="22" fillId="0" borderId="0" xfId="0" applyFont="1"/>
    <xf numFmtId="3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Fill="1" applyBorder="1"/>
    <xf numFmtId="0" fontId="16" fillId="0" borderId="0" xfId="0" applyFont="1" applyFill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right" vertical="center" wrapText="1"/>
    </xf>
    <xf numFmtId="164" fontId="0" fillId="33" borderId="10" xfId="1" applyNumberFormat="1" applyFont="1" applyFill="1" applyBorder="1" applyAlignment="1">
      <alignment horizontal="right" vertical="center" wrapText="1"/>
    </xf>
    <xf numFmtId="164" fontId="16" fillId="35" borderId="10" xfId="1" applyNumberFormat="1" applyFont="1" applyFill="1" applyBorder="1" applyAlignment="1">
      <alignment horizontal="right" vertical="center" wrapText="1"/>
    </xf>
    <xf numFmtId="164" fontId="16" fillId="34" borderId="10" xfId="1" applyNumberFormat="1" applyFont="1" applyFill="1" applyBorder="1" applyAlignment="1">
      <alignment horizontal="right" vertical="center" wrapText="1"/>
    </xf>
    <xf numFmtId="0" fontId="16" fillId="0" borderId="0" xfId="0" applyFont="1" applyFill="1" applyBorder="1"/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right" vertical="center" wrapText="1"/>
    </xf>
    <xf numFmtId="164" fontId="0" fillId="0" borderId="0" xfId="1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164" fontId="16" fillId="0" borderId="0" xfId="1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 indent="1"/>
    </xf>
    <xf numFmtId="0" fontId="23" fillId="0" borderId="0" xfId="0" applyFont="1"/>
    <xf numFmtId="164" fontId="20" fillId="33" borderId="13" xfId="1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3" fontId="20" fillId="33" borderId="13" xfId="0" applyNumberFormat="1" applyFont="1" applyFill="1" applyBorder="1" applyAlignment="1">
      <alignment horizontal="center" vertical="center" wrapText="1"/>
    </xf>
    <xf numFmtId="17" fontId="16" fillId="0" borderId="0" xfId="0" applyNumberFormat="1" applyFont="1"/>
    <xf numFmtId="17" fontId="20" fillId="33" borderId="13" xfId="1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7" fontId="18" fillId="36" borderId="16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1" applyNumberFormat="1" applyFon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0" applyNumberForma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2" fontId="0" fillId="0" borderId="0" xfId="1" applyNumberFormat="1" applyFont="1" applyFill="1" applyBorder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24" fillId="0" borderId="0" xfId="0" applyFon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0" fillId="0" borderId="0" xfId="0" pivotButton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31</xdr:col>
      <xdr:colOff>285750</xdr:colOff>
      <xdr:row>34</xdr:row>
      <xdr:rowOff>66675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AE84CEB-5099-4250-892F-DA930011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0500"/>
          <a:ext cx="11868150" cy="6353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mmodity%20Stats%20May%202019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Commodity%20Stats%20Jul%202018%20-%20May%202019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lbe_c" refreshedDate="43643.665646643516" createdVersion="6" refreshedVersion="6" minRefreshableVersion="3" recordCount="3903" xr:uid="{709F5190-5A5E-4998-A1DB-7BD06A7ED94F}">
  <cacheSource type="worksheet">
    <worksheetSource ref="A1:J3904" sheet="page" r:id="rId2"/>
  </cacheSource>
  <cacheFields count="10">
    <cacheField name="Import/Export" numFmtId="0">
      <sharedItems/>
    </cacheField>
    <cacheField name="Trade Area" numFmtId="0">
      <sharedItems/>
    </cacheField>
    <cacheField name="Nation" numFmtId="0">
      <sharedItems/>
    </cacheField>
    <cacheField name="Port" numFmtId="0">
      <sharedItems/>
    </cacheField>
    <cacheField name="Commodity" numFmtId="0">
      <sharedItems count="103">
        <s v="MACHINERY - AGRICULTURAL, INDUSTRIAL"/>
        <s v="PERSONAL EFFECTS"/>
        <s v="VEHICLES - INDUSTRIAL &amp; AGRICULTURAL"/>
        <s v="CHEMICALS AND RELATED PRODUCTS"/>
        <s v="LEAD CARBONATE CONCENTRATE"/>
        <s v="ARTIFICAL RESIN AND PLASTIC IN PRIMARY FORM"/>
        <s v="MOTOR VEHICLES - USED AND PRIVATE"/>
        <s v="PHOSPHATES - FERTILISERS, MANURES ETC"/>
        <s v="UNCLASSIFIED GOODS"/>
        <s v="WOOL"/>
        <s v="CRUDE ANIMAL AND VEGETABLE MATERIALS"/>
        <s v="FRESH MEAT - CHILLED OR FROZEN"/>
        <s v="HOUSEHOLD APPLIANCES"/>
        <s v="PETROLEUM, REFINED"/>
        <s v="BARLEY"/>
        <s v="MOTOR VEHICLES - NEW"/>
        <s v="OTHER TRANSPORT EQUIPMENT AND PARTS"/>
        <s v="PLASTIC WARES AND OTHER MANUFACTURES"/>
        <s v="SILICA SANDS"/>
        <s v="MANUFACTURES OF METAL"/>
        <s v="FRESH FRUIT AND VEGETABLES"/>
        <s v="MISCELLANEOUS MANUFACTURED ARTICLES"/>
        <s v="TALLOW"/>
        <s v="HIDES AND SKINS"/>
        <s v="WHEAT"/>
        <s v="NON FERROUS METALS"/>
        <s v="SANITARY, PLUMBING, HEATING AND LIGHTING FIXTURES AND FITTIN"/>
        <s v="DAIRY PRODUCTS"/>
        <s v="LUPINS - CARGO"/>
        <s v="ALUMINA"/>
        <s v="TOYS, GAMES AND SPORTING GOODS"/>
        <s v="FURNITURE AND PARTS THEREOF"/>
        <s v="OTHER CRUDE MINERALS"/>
        <s v="PREFABRICATED BUILDINGS"/>
        <s v="Empty Containers"/>
        <s v="BRICKS, TILES, PAVERS, ETC"/>
        <s v="OATS"/>
        <s v="IRON &amp; STEEL PRODUCTS"/>
        <s v="PAPER, PAPERBOARD AND ARTICLES OF PAPER PULP"/>
        <s v="WASTE PAPER"/>
        <s v="OTHER FOOD PREPARATIONS"/>
        <s v="MINERAL SANDS"/>
        <s v="BAUXITE"/>
        <s v="TITANIUM DIOXIDE"/>
        <s v="HAY, CHAFF, FODDER PEAS[STOCK FEED]-CARGO"/>
        <s v="HAY, CHAFF, FODDER (FOR CONSUMPTION ON VOYAGE)"/>
        <s v="FISH CRUSTACEANS AND MOLLUSCS"/>
        <s v="LOGS AND TIMBER"/>
        <s v="WINE AND VERMOUTH"/>
        <s v="OTHER ORES AND CONCENTRATES"/>
        <s v="SCRAP METALS ETC"/>
        <s v="FRUIT AND VEGETABLES (PRESERVED, CANNED, BOTTLED OR FROZEN)"/>
        <s v="AMMONIUM NITRATE"/>
        <s v="OTHER CEREALS AND CEREAL PREPARATIONS"/>
        <s v="NICKEL MATT AND CONCENTRATES"/>
        <s v="FABRICATED CONSTRUCTION MATERIALS"/>
        <s v="CATTLE AND CALVES"/>
        <s v="SALT, COMMON"/>
        <s v="CORK AND WOOD MANUFACTURES"/>
        <s v="MALT"/>
        <s v="RUBBER MANUFACTURES"/>
        <s v="FIXED VEGETABLE FATS AND OILS, CRUDE, REFINED OR FRACTIONATE"/>
        <s v="OTHER ANIMAL FOODS PREPARED OR MANUFACTURED"/>
        <s v="CARGO WATER"/>
        <s v="SHEEP"/>
        <s v="TEXTILE YARN,FABRICS,MADE UP ARTICLES AND RELATED PRODUCTS"/>
        <s v="SULPHUR"/>
        <s v="ALE, BEER AND STOUT; CIDER (ALCOHOLIC)"/>
        <s v="CEMENT"/>
        <s v="NON ALCOHOLIC BEVERAGES"/>
        <s v="SPODUMENE &amp; NON METALLIC MINERAL PRODUCT"/>
        <s v="ANIMAL AND VEGETABLE FATS AND OILS, PROCESSED"/>
        <s v="ARTICLES OF APPAREL AND CLOTHING ACCESSORIES"/>
        <s v="SLAG, DROSS, SCALINGS AND SIMILAR WASTE"/>
        <s v="MEAT,PROCESSED,PRESERVED,CANNED OR BOTTLED"/>
        <s v="EMPTY RETURNS"/>
        <s v="PHOSPHORIC ACID"/>
        <s v="CANOLA SEED"/>
        <s v="COFFEE, TEA, COCOA, SPICES AND MANUFACTURES THEREOF"/>
        <s v="SUGAR"/>
        <s v="AMMONIA"/>
        <s v="NEWSPRINT"/>
        <s v="FOOTWEAR"/>
        <s v="SODA ASH"/>
        <s v="SPIRITS (POTABLE); ALCOHOLIC BEVERAGES"/>
        <s v="CONFECTIONARY"/>
        <s v="GLASSWARE"/>
        <s v="GLASS"/>
        <s v="POTASH"/>
        <s v="UREA"/>
        <s v="RICE"/>
        <s v="CEMENT CLINKER"/>
        <s v="MAIL AND POSTAGE PACKAGES"/>
        <s v="PETROLEUM, CRUDE"/>
        <s v="LIMESTONE FOR STEEL, LIME OR CEMENT"/>
        <s v="CAUSTIC SODA"/>
        <s v="LIME"/>
        <s v="PETROLEUM COKE"/>
        <s v="UREA AMMONIUM NITRATE (UAN)"/>
        <s v="SLAG RESIDUE EX STEEL FURNACE"/>
        <s v="SOYA BEAN MEAL"/>
        <s v="AMMONIUM SULPHATE"/>
        <s v="GYPSUM"/>
      </sharedItems>
    </cacheField>
    <cacheField name="Package Type Category" numFmtId="0">
      <sharedItems count="3">
        <s v="CONTAINER"/>
        <s v="BREAKBULK"/>
        <s v="BULK"/>
      </sharedItems>
    </cacheField>
    <cacheField name="Mode" numFmtId="0">
      <sharedItems/>
    </cacheField>
    <cacheField name="Qty" numFmtId="3">
      <sharedItems containsSemiMixedTypes="0" containsString="0" containsNumber="1" containsInteger="1" minValue="0" maxValue="93483"/>
    </cacheField>
    <cacheField name="TEU" numFmtId="3">
      <sharedItems containsSemiMixedTypes="0" containsString="0" containsNumber="1" containsInteger="1" minValue="0" maxValue="6222"/>
    </cacheField>
    <cacheField name="Weight" numFmtId="0">
      <sharedItems containsSemiMixedTypes="0" containsString="0" containsNumber="1" minValue="8.9999999999999993E-3" maxValue="200800.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lbe_c" refreshedDate="43643.705810300926" createdVersion="6" refreshedVersion="6" minRefreshableVersion="3" recordCount="10873" xr:uid="{94FD424F-2BBC-4EBC-9FB1-F63A0EAC3611}">
  <cacheSource type="worksheet">
    <worksheetSource ref="A1:J10874" sheet="page" r:id="rId2"/>
  </cacheSource>
  <cacheFields count="10">
    <cacheField name="Import/Export" numFmtId="0">
      <sharedItems/>
    </cacheField>
    <cacheField name="Trade Area" numFmtId="0">
      <sharedItems/>
    </cacheField>
    <cacheField name="Nation" numFmtId="0">
      <sharedItems/>
    </cacheField>
    <cacheField name="Port" numFmtId="0">
      <sharedItems/>
    </cacheField>
    <cacheField name="Commodity" numFmtId="0">
      <sharedItems count="114">
        <s v="CHEMICALS AND RELATED PRODUCTS"/>
        <s v="MACHINERY - AGRICULTURAL, INDUSTRIAL"/>
        <s v="ARTICLES OF APPAREL AND CLOTHING ACCESSORIES"/>
        <s v="BRICKS, TILES, PAVERS, ETC"/>
        <s v="MANUFACTURES OF METAL"/>
        <s v="PLASTIC WARES AND OTHER MANUFACTURES"/>
        <s v="RUBBER MANUFACTURES"/>
        <s v="PERSONAL EFFECTS"/>
        <s v="NEWSPRINT"/>
        <s v="OTHER TRANSPORT EQUIPMENT AND PARTS"/>
        <s v="VEHICLES - INDUSTRIAL &amp; AGRICULTURAL"/>
        <s v="WOOL"/>
        <s v="OATS"/>
        <s v="Empty Containers"/>
        <s v="LEAD CARBONATE CONCENTRATE"/>
        <s v="CORK AND WOOD MANUFACTURES"/>
        <s v="SCRAP METALS ETC"/>
        <s v="FRESH MEAT - CHILLED OR FROZEN"/>
        <s v="MISCELLANEOUS MANUFACTURED ARTICLES"/>
        <s v="PHOSPHATES - FERTILISERS, MANURES ETC"/>
        <s v="FABRICATED CONSTRUCTION MATERIALS"/>
        <s v="IRON &amp; STEEL PRODUCTS"/>
        <s v="OTHER CRUDE MINERALS"/>
        <s v="UNCLASSIFIED GOODS"/>
        <s v="MOTOR VEHICLES - USED AND PRIVATE"/>
        <s v="ARTIFICAL RESIN AND PLASTIC IN PRIMARY FORM"/>
        <s v="TITANIUM DIOXIDE"/>
        <s v="LIQUIFIED PETROLEUM GAS [LPG]"/>
        <s v="AMMONIUM SULPHATE"/>
        <s v="HOUSEHOLD APPLIANCES"/>
        <s v="CRUDE ANIMAL AND VEGETABLE MATERIALS"/>
        <s v="LOGS AND TIMBER"/>
        <s v="SLAG, DROSS, SCALINGS AND SIMILAR WASTE"/>
        <s v="WHEAT"/>
        <s v="TEXTILE YARN,FABRICS,MADE UP ARTICLES AND RELATED PRODUCTS"/>
        <s v="PETROLEUM, REFINED"/>
        <s v="MALT"/>
        <s v="FRESH FRUIT AND VEGETABLES"/>
        <s v="MOTOR VEHICLES - NEW"/>
        <s v="OTHER FOOD PREPARATIONS"/>
        <s v="OTHER CEREALS AND CEREAL PREPARATIONS"/>
        <s v="TALLOW"/>
        <s v="BARLEY"/>
        <s v="SILICA SANDS"/>
        <s v="OTHER ANIMAL FOODS PREPARED OR MANUFACTURED"/>
        <s v="PREFABRICATED BUILDINGS"/>
        <s v="SULPHURIC ACID"/>
        <s v="SANITARY, PLUMBING, HEATING AND LIGHTING FIXTURES AND FITTIN"/>
        <s v="DAIRY PRODUCTS"/>
        <s v="FRUIT AND VEGETABLES (PRESERVED, CANNED, BOTTLED OR FROZEN)"/>
        <s v="HAY, CHAFF, FODDER PEAS[STOCK FEED]-CARGO"/>
        <s v="LUPINS - CARGO"/>
        <s v="ALUMINA"/>
        <s v="TOYS, GAMES AND SPORTING GOODS"/>
        <s v="FURNITURE AND PARTS THEREOF"/>
        <s v="HIDES AND SKINS"/>
        <s v="COFFEE, TEA, COCOA, SPICES AND MANUFACTURES THEREOF"/>
        <s v="WINE AND VERMOUTH"/>
        <s v="AMMONIUM NITRATE"/>
        <s v="HAY, CHAFF, FODDER (FOR CONSUMPTION ON VOYAGE)"/>
        <s v="MINERAL SANDS"/>
        <s v="FISH CRUSTACEANS AND MOLLUSCS"/>
        <s v="FOOTWEAR"/>
        <s v="PAPER, PAPERBOARD AND ARTICLES OF PAPER PULP"/>
        <s v="GLASSWARE"/>
        <s v="CARGO WATER"/>
        <s v="OTHER ORES AND CONCENTRATES"/>
        <s v="NICKEL MATT AND CONCENTRATES"/>
        <s v="SPODUMENE &amp; NON METALLIC MINERAL PRODUCT"/>
        <s v="GLASS"/>
        <s v="PHOSPHORIC ACID"/>
        <s v="CANOLA SEED"/>
        <s v="WASTE PAPER"/>
        <s v="NON FERROUS METALS"/>
        <s v="CATTLE AND CALVES"/>
        <s v="SALT, COMMON"/>
        <s v="BAUXITE"/>
        <s v="FIXED VEGETABLE FATS AND OILS, CRUDE, REFINED OR FRACTIONATE"/>
        <s v="POTASH"/>
        <s v="CEMENT"/>
        <s v="CONFECTIONARY"/>
        <s v="IRON ORE"/>
        <s v="SULPHUR"/>
        <s v="MEAT,PROCESSED,PRESERVED,CANNED OR BOTTLED"/>
        <s v="NON ALCOHOLIC BEVERAGES"/>
        <s v="ALE, BEER AND STOUT; CIDER (ALCOHOLIC)"/>
        <s v="LIMESTONE AND OTHER BUILDING STONE"/>
        <s v="SHEEP"/>
        <s v="EMPTY RETURNS"/>
        <s v="MAIL AND POSTAGE PACKAGES"/>
        <s v="ANIMAL AND VEGETABLE FATS AND OILS, PROCESSED"/>
        <s v="SUGAR"/>
        <s v="AMMONIUM THIOSULPHATE SOLUTION"/>
        <s v="LIMESTONE FOR STEEL, LIME OR CEMENT"/>
        <s v="ANIMAL OILS AND FATS"/>
        <s v="RICE"/>
        <s v="PETROLEUM, CRUDE"/>
        <s v="PIG IRON"/>
        <s v="CAUSTIC SODA"/>
        <s v="SPIRITS (POTABLE); ALCOHOLIC BEVERAGES"/>
        <s v="UREA"/>
        <s v="AMMONIA"/>
        <s v="SODA ASH"/>
        <s v="UREA AMMONIUM NITRATE (UAN)"/>
        <s v="SLAG RESIDUE EX STEEL FURNACE"/>
        <s v="GYPSUM"/>
        <s v="ICECREAM; ICECREAM MIX"/>
        <s v="COKE"/>
        <s v="SOYA BEAN MEAL"/>
        <s v="BLACK COAL"/>
        <s v="PETROLEUM COKE"/>
        <s v="LIME"/>
        <s v="WHITE CLINKER"/>
        <s v="CEMENT CLINKER"/>
      </sharedItems>
    </cacheField>
    <cacheField name="Package Type Category" numFmtId="0">
      <sharedItems count="3">
        <s v="CONTAINER"/>
        <s v="BREAKBULK"/>
        <s v="BULK"/>
      </sharedItems>
    </cacheField>
    <cacheField name="Mode" numFmtId="0">
      <sharedItems/>
    </cacheField>
    <cacheField name="Qty" numFmtId="3">
      <sharedItems containsSemiMixedTypes="0" containsString="0" containsNumber="1" containsInteger="1" minValue="0" maxValue="335126"/>
    </cacheField>
    <cacheField name="TEU" numFmtId="3">
      <sharedItems containsSemiMixedTypes="0" containsString="0" containsNumber="1" containsInteger="1" minValue="0" maxValue="58987"/>
    </cacheField>
    <cacheField name="Weight" numFmtId="0">
      <sharedItems containsSemiMixedTypes="0" containsString="0" containsNumber="1" minValue="4.0000000000000001E-3" maxValue="1764593.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03">
  <r>
    <s v="Export"/>
    <s v="Africa"/>
    <s v="Burkina Faso"/>
    <s v="Ouagadougou"/>
    <x v="0"/>
    <x v="0"/>
    <s v="Direct"/>
    <n v="1"/>
    <n v="1"/>
    <n v="7.3319999999999999"/>
  </r>
  <r>
    <s v="Export"/>
    <s v="Africa"/>
    <s v="Djibouti"/>
    <s v="Djibouti"/>
    <x v="1"/>
    <x v="0"/>
    <s v="Direct"/>
    <n v="1"/>
    <n v="1"/>
    <n v="5"/>
  </r>
  <r>
    <s v="Export"/>
    <s v="Africa"/>
    <s v="Egypt"/>
    <s v="Alexandria"/>
    <x v="2"/>
    <x v="1"/>
    <s v="Direct"/>
    <n v="1"/>
    <n v="0"/>
    <n v="16"/>
  </r>
  <r>
    <s v="Export"/>
    <s v="Africa"/>
    <s v="Egypt"/>
    <s v="Damietta "/>
    <x v="0"/>
    <x v="0"/>
    <s v="Direct"/>
    <n v="1"/>
    <n v="1"/>
    <n v="16.738"/>
  </r>
  <r>
    <s v="Export"/>
    <s v="Africa"/>
    <s v="Egypt"/>
    <s v="El Dekheila"/>
    <x v="3"/>
    <x v="0"/>
    <s v="Direct"/>
    <n v="1"/>
    <n v="2"/>
    <n v="3.24"/>
  </r>
  <r>
    <s v="Export"/>
    <s v="Africa"/>
    <s v="Egypt"/>
    <s v="El Dekheila"/>
    <x v="4"/>
    <x v="0"/>
    <s v="Direct"/>
    <n v="1"/>
    <n v="1"/>
    <n v="21.882999999999999"/>
  </r>
  <r>
    <s v="Export"/>
    <s v="Africa"/>
    <s v="Egypt"/>
    <s v="El Dekheila"/>
    <x v="0"/>
    <x v="0"/>
    <s v="Direct"/>
    <n v="1"/>
    <n v="2"/>
    <n v="12.34"/>
  </r>
  <r>
    <s v="Export"/>
    <s v="Africa"/>
    <s v="Ghana"/>
    <s v="Tema"/>
    <x v="5"/>
    <x v="0"/>
    <s v="Direct"/>
    <n v="5"/>
    <n v="8"/>
    <n v="52.838000000000001"/>
  </r>
  <r>
    <s v="Export"/>
    <s v="Africa"/>
    <s v="Ghana"/>
    <s v="Tema"/>
    <x v="3"/>
    <x v="0"/>
    <s v="Direct"/>
    <n v="28"/>
    <n v="30"/>
    <n v="538.43100000000004"/>
  </r>
  <r>
    <s v="Export"/>
    <s v="Africa"/>
    <s v="Guinea"/>
    <s v="Conakry"/>
    <x v="6"/>
    <x v="0"/>
    <s v="Direct"/>
    <n v="3"/>
    <n v="6"/>
    <n v="45"/>
  </r>
  <r>
    <s v="Export"/>
    <s v="Africa"/>
    <s v="Kenya"/>
    <s v="Mombasa"/>
    <x v="0"/>
    <x v="0"/>
    <s v="Direct"/>
    <n v="1"/>
    <n v="1"/>
    <n v="4.16"/>
  </r>
  <r>
    <s v="Export"/>
    <s v="Africa"/>
    <s v="Kenya"/>
    <s v="Mombasa"/>
    <x v="7"/>
    <x v="0"/>
    <s v="Direct"/>
    <n v="1"/>
    <n v="1"/>
    <n v="18.126000000000001"/>
  </r>
  <r>
    <s v="Export"/>
    <s v="Africa"/>
    <s v="Liberia"/>
    <s v="Monrovia"/>
    <x v="1"/>
    <x v="0"/>
    <s v="Direct"/>
    <n v="1"/>
    <n v="2"/>
    <n v="15"/>
  </r>
  <r>
    <s v="Export"/>
    <s v="Africa"/>
    <s v="Mozambique"/>
    <s v="Mozambique - other"/>
    <x v="6"/>
    <x v="0"/>
    <s v="Direct"/>
    <n v="1"/>
    <n v="1"/>
    <n v="3.05"/>
  </r>
  <r>
    <s v="Export"/>
    <s v="Africa"/>
    <s v="Sierra Leone"/>
    <s v="Finja"/>
    <x v="8"/>
    <x v="0"/>
    <s v="Direct"/>
    <n v="1"/>
    <n v="2"/>
    <n v="10"/>
  </r>
  <r>
    <s v="Export"/>
    <s v="Africa"/>
    <s v="South Africa"/>
    <s v="Caega"/>
    <x v="1"/>
    <x v="0"/>
    <s v="Direct"/>
    <n v="1"/>
    <n v="1"/>
    <n v="2.915"/>
  </r>
  <r>
    <s v="Export"/>
    <s v="Africa"/>
    <s v="South Africa"/>
    <s v="Caega"/>
    <x v="9"/>
    <x v="0"/>
    <s v="Direct"/>
    <n v="1"/>
    <n v="1"/>
    <n v="20.481000000000002"/>
  </r>
  <r>
    <s v="Export"/>
    <s v="Africa"/>
    <s v="South Africa"/>
    <s v="Cape Town"/>
    <x v="10"/>
    <x v="0"/>
    <s v="Direct"/>
    <n v="1"/>
    <n v="1"/>
    <n v="2.8849999999999998"/>
  </r>
  <r>
    <s v="Export"/>
    <s v="Africa"/>
    <s v="South Africa"/>
    <s v="Cape Town"/>
    <x v="11"/>
    <x v="0"/>
    <s v="Direct"/>
    <n v="2"/>
    <n v="4"/>
    <n v="52.844000000000001"/>
  </r>
  <r>
    <s v="Export"/>
    <s v="Africa"/>
    <s v="South Africa"/>
    <s v="Durban"/>
    <x v="12"/>
    <x v="0"/>
    <s v="Direct"/>
    <n v="1"/>
    <n v="2"/>
    <n v="5.46"/>
  </r>
  <r>
    <s v="Export"/>
    <s v="Australia"/>
    <s v="Australia"/>
    <s v="Adelaide"/>
    <x v="13"/>
    <x v="2"/>
    <s v="Direct"/>
    <n v="7"/>
    <n v="0"/>
    <n v="67164.800000000003"/>
  </r>
  <r>
    <s v="Export"/>
    <s v="Australia"/>
    <s v="Australia"/>
    <s v="Brisbane"/>
    <x v="14"/>
    <x v="2"/>
    <s v="Direct"/>
    <n v="3"/>
    <n v="0"/>
    <n v="48061.5"/>
  </r>
  <r>
    <s v="Export"/>
    <s v="Australia"/>
    <s v="Australia"/>
    <s v="Brisbane"/>
    <x v="15"/>
    <x v="1"/>
    <s v="Direct"/>
    <n v="1"/>
    <n v="0"/>
    <n v="1.3"/>
  </r>
  <r>
    <s v="Export"/>
    <s v="Australia"/>
    <s v="Australia"/>
    <s v="Brisbane"/>
    <x v="15"/>
    <x v="1"/>
    <s v="Transhipment"/>
    <n v="6"/>
    <n v="0"/>
    <n v="12.36"/>
  </r>
  <r>
    <s v="Export"/>
    <s v="Australia"/>
    <s v="Australia"/>
    <s v="Brisbane"/>
    <x v="16"/>
    <x v="1"/>
    <s v="Direct"/>
    <n v="10"/>
    <n v="0"/>
    <n v="23.530999999999999"/>
  </r>
  <r>
    <s v="Export"/>
    <s v="Australia"/>
    <s v="Australia"/>
    <s v="Brisbane"/>
    <x v="17"/>
    <x v="1"/>
    <s v="Direct"/>
    <n v="1"/>
    <n v="0"/>
    <n v="17.64"/>
  </r>
  <r>
    <s v="Export"/>
    <s v="Australia"/>
    <s v="Australia"/>
    <s v="Brisbane"/>
    <x v="18"/>
    <x v="0"/>
    <s v="Direct"/>
    <n v="10"/>
    <n v="10"/>
    <n v="250.9"/>
  </r>
  <r>
    <s v="Export"/>
    <s v="Australia"/>
    <s v="Australia"/>
    <s v="Brisbane"/>
    <x v="2"/>
    <x v="1"/>
    <s v="Transhipment"/>
    <n v="1"/>
    <n v="0"/>
    <n v="2.23"/>
  </r>
  <r>
    <s v="Export"/>
    <s v="Australia"/>
    <s v="Australia"/>
    <s v="Darwin"/>
    <x v="19"/>
    <x v="0"/>
    <s v="Direct"/>
    <n v="1"/>
    <n v="1"/>
    <n v="12.15"/>
  </r>
  <r>
    <s v="Export"/>
    <s v="Australia"/>
    <s v="Australia"/>
    <s v="Melbourne"/>
    <x v="15"/>
    <x v="1"/>
    <s v="Direct"/>
    <n v="3"/>
    <n v="0"/>
    <n v="4.851"/>
  </r>
  <r>
    <s v="Export"/>
    <s v="Australia"/>
    <s v="Australia"/>
    <s v="Melbourne"/>
    <x v="15"/>
    <x v="1"/>
    <s v="Transhipment"/>
    <n v="4"/>
    <n v="0"/>
    <n v="8.24"/>
  </r>
  <r>
    <s v="Export"/>
    <s v="Australia"/>
    <s v="Australia"/>
    <s v="Melbourne"/>
    <x v="17"/>
    <x v="1"/>
    <s v="Direct"/>
    <n v="1"/>
    <n v="0"/>
    <n v="19.14"/>
  </r>
  <r>
    <s v="Export"/>
    <s v="Africa"/>
    <s v="Angola"/>
    <s v="Luanda"/>
    <x v="16"/>
    <x v="0"/>
    <s v="Direct"/>
    <n v="3"/>
    <n v="4"/>
    <n v="32.21"/>
  </r>
  <r>
    <s v="Export"/>
    <s v="Africa"/>
    <s v="Cote d'Ivoire"/>
    <s v="Abidjan"/>
    <x v="3"/>
    <x v="0"/>
    <s v="Direct"/>
    <n v="63"/>
    <n v="67"/>
    <n v="1251.864"/>
  </r>
  <r>
    <s v="Export"/>
    <s v="Africa"/>
    <s v="Cote d'Ivoire"/>
    <s v="Abidjan"/>
    <x v="19"/>
    <x v="0"/>
    <s v="Direct"/>
    <n v="7"/>
    <n v="9"/>
    <n v="102.324"/>
  </r>
  <r>
    <s v="Export"/>
    <s v="Africa"/>
    <s v="Egypt"/>
    <s v="Alexandria"/>
    <x v="2"/>
    <x v="0"/>
    <s v="Direct"/>
    <n v="1"/>
    <n v="2"/>
    <n v="16"/>
  </r>
  <r>
    <s v="Export"/>
    <s v="Africa"/>
    <s v="Egypt"/>
    <s v="Damietta "/>
    <x v="20"/>
    <x v="0"/>
    <s v="Direct"/>
    <n v="6"/>
    <n v="6"/>
    <n v="145.77000000000001"/>
  </r>
  <r>
    <s v="Export"/>
    <s v="Africa"/>
    <s v="Egypt"/>
    <s v="Port Said West"/>
    <x v="11"/>
    <x v="0"/>
    <s v="Direct"/>
    <n v="1"/>
    <n v="1"/>
    <n v="12.353199999999999"/>
  </r>
  <r>
    <s v="Export"/>
    <s v="Africa"/>
    <s v="Egypt"/>
    <s v="Sokhna Port"/>
    <x v="3"/>
    <x v="0"/>
    <s v="Direct"/>
    <n v="2"/>
    <n v="2"/>
    <n v="5.4151999999999996"/>
  </r>
  <r>
    <s v="Export"/>
    <s v="Africa"/>
    <s v="Eritrea"/>
    <s v="Massawa"/>
    <x v="3"/>
    <x v="0"/>
    <s v="Direct"/>
    <n v="1"/>
    <n v="2"/>
    <n v="4.3125"/>
  </r>
  <r>
    <s v="Export"/>
    <s v="Africa"/>
    <s v="Ghana"/>
    <s v="Tema"/>
    <x v="2"/>
    <x v="1"/>
    <s v="Direct"/>
    <n v="1"/>
    <n v="0"/>
    <n v="48"/>
  </r>
  <r>
    <s v="Export"/>
    <s v="Africa"/>
    <s v="Kenya"/>
    <s v="Mombasa"/>
    <x v="21"/>
    <x v="0"/>
    <s v="Direct"/>
    <n v="1"/>
    <n v="1"/>
    <n v="21.449000000000002"/>
  </r>
  <r>
    <s v="Export"/>
    <s v="Africa"/>
    <s v="Kenya"/>
    <s v="Nairobi"/>
    <x v="6"/>
    <x v="0"/>
    <s v="Direct"/>
    <n v="1"/>
    <n v="1"/>
    <n v="3.4"/>
  </r>
  <r>
    <s v="Export"/>
    <s v="Africa"/>
    <s v="Madagascar"/>
    <s v="Tamatave"/>
    <x v="22"/>
    <x v="0"/>
    <s v="Direct"/>
    <n v="5"/>
    <n v="5"/>
    <n v="105.39"/>
  </r>
  <r>
    <s v="Export"/>
    <s v="Africa"/>
    <s v="Namibia"/>
    <s v="Walvis Bay"/>
    <x v="3"/>
    <x v="0"/>
    <s v="Direct"/>
    <n v="3"/>
    <n v="3"/>
    <n v="63.3"/>
  </r>
  <r>
    <s v="Export"/>
    <s v="Africa"/>
    <s v="Sierra Leone"/>
    <s v="Finja"/>
    <x v="1"/>
    <x v="0"/>
    <s v="Direct"/>
    <n v="2"/>
    <n v="4"/>
    <n v="30"/>
  </r>
  <r>
    <s v="Export"/>
    <s v="Africa"/>
    <s v="South Africa"/>
    <s v="Durban"/>
    <x v="11"/>
    <x v="0"/>
    <s v="Direct"/>
    <n v="1"/>
    <n v="2"/>
    <n v="20.050999999999998"/>
  </r>
  <r>
    <s v="Export"/>
    <s v="Africa"/>
    <s v="South Africa"/>
    <s v="Durban"/>
    <x v="0"/>
    <x v="0"/>
    <s v="Direct"/>
    <n v="8"/>
    <n v="12"/>
    <n v="62.582999999999998"/>
  </r>
  <r>
    <s v="Export"/>
    <s v="Africa"/>
    <s v="South Africa"/>
    <s v="Durban"/>
    <x v="6"/>
    <x v="1"/>
    <s v="Direct"/>
    <n v="3"/>
    <n v="0"/>
    <n v="5.5949999999999998"/>
  </r>
  <r>
    <s v="Export"/>
    <s v="Africa"/>
    <s v="Togo"/>
    <s v="Lome"/>
    <x v="23"/>
    <x v="0"/>
    <s v="Direct"/>
    <n v="4"/>
    <n v="4"/>
    <n v="85.144999999999996"/>
  </r>
  <r>
    <s v="Export"/>
    <s v="Australia"/>
    <s v="Australia"/>
    <s v="Brisbane"/>
    <x v="0"/>
    <x v="1"/>
    <s v="Direct"/>
    <n v="1"/>
    <n v="0"/>
    <n v="45"/>
  </r>
  <r>
    <s v="Export"/>
    <s v="Australia"/>
    <s v="Australia"/>
    <s v="Brisbane"/>
    <x v="6"/>
    <x v="1"/>
    <s v="Direct"/>
    <n v="5"/>
    <n v="0"/>
    <n v="9.2449999999999992"/>
  </r>
  <r>
    <s v="Export"/>
    <s v="Australia"/>
    <s v="Australia"/>
    <s v="Brisbane"/>
    <x v="24"/>
    <x v="2"/>
    <s v="Direct"/>
    <n v="3"/>
    <n v="0"/>
    <n v="72167"/>
  </r>
  <r>
    <s v="Export"/>
    <s v="Australia"/>
    <s v="Australia"/>
    <s v="Darwin"/>
    <x v="0"/>
    <x v="1"/>
    <s v="Direct"/>
    <n v="2"/>
    <n v="0"/>
    <n v="69"/>
  </r>
  <r>
    <s v="Export"/>
    <s v="Australia"/>
    <s v="Australia"/>
    <s v="Melbourne"/>
    <x v="19"/>
    <x v="0"/>
    <s v="Direct"/>
    <n v="1"/>
    <n v="2"/>
    <n v="4.3"/>
  </r>
  <r>
    <s v="Export"/>
    <s v="Australia"/>
    <s v="Australia"/>
    <s v="Melbourne"/>
    <x v="16"/>
    <x v="1"/>
    <s v="Direct"/>
    <n v="10"/>
    <n v="0"/>
    <n v="10.018000000000001"/>
  </r>
  <r>
    <s v="Export"/>
    <s v="Australia"/>
    <s v="Australia"/>
    <s v="Port Kembla"/>
    <x v="15"/>
    <x v="1"/>
    <s v="Direct"/>
    <n v="4"/>
    <n v="0"/>
    <n v="6.468"/>
  </r>
  <r>
    <s v="Export"/>
    <s v="Australia"/>
    <s v="Australia"/>
    <s v="Port Kembla"/>
    <x v="16"/>
    <x v="1"/>
    <s v="Direct"/>
    <n v="1"/>
    <n v="0"/>
    <n v="10"/>
  </r>
  <r>
    <s v="Export"/>
    <s v="Australia"/>
    <s v="Australia"/>
    <s v="Port Kembla"/>
    <x v="2"/>
    <x v="1"/>
    <s v="Direct"/>
    <n v="14"/>
    <n v="0"/>
    <n v="269.625"/>
  </r>
  <r>
    <s v="Export"/>
    <s v="Australia"/>
    <s v="Australia"/>
    <s v="Port Kembla"/>
    <x v="2"/>
    <x v="1"/>
    <s v="Transhipment"/>
    <n v="18"/>
    <n v="0"/>
    <n v="40.774999999999999"/>
  </r>
  <r>
    <s v="Export"/>
    <s v="Canada"/>
    <s v="Canada"/>
    <s v="Vancouver"/>
    <x v="3"/>
    <x v="0"/>
    <s v="Direct"/>
    <n v="5"/>
    <n v="5"/>
    <n v="100.045"/>
  </r>
  <r>
    <s v="Export"/>
    <s v="Canada"/>
    <s v="Canada"/>
    <s v="Vancouver"/>
    <x v="25"/>
    <x v="0"/>
    <s v="Direct"/>
    <n v="5"/>
    <n v="5"/>
    <n v="116.02500000000001"/>
  </r>
  <r>
    <s v="Export"/>
    <s v="Canada"/>
    <s v="Canada"/>
    <s v="Vancouver"/>
    <x v="1"/>
    <x v="0"/>
    <s v="Direct"/>
    <n v="1"/>
    <n v="2"/>
    <n v="8"/>
  </r>
  <r>
    <s v="Export"/>
    <s v="Central America"/>
    <s v="Central America - other"/>
    <s v="Nejdek"/>
    <x v="9"/>
    <x v="0"/>
    <s v="Direct"/>
    <n v="3"/>
    <n v="3"/>
    <n v="62.987000000000002"/>
  </r>
  <r>
    <s v="Export"/>
    <s v="Africa"/>
    <s v="Angola"/>
    <s v="Luanda"/>
    <x v="26"/>
    <x v="0"/>
    <s v="Direct"/>
    <n v="1"/>
    <n v="1"/>
    <n v="1.444"/>
  </r>
  <r>
    <s v="Export"/>
    <s v="Africa"/>
    <s v="Cote d'Ivoire"/>
    <s v="Abidjan"/>
    <x v="0"/>
    <x v="0"/>
    <s v="Direct"/>
    <n v="44"/>
    <n v="57"/>
    <n v="546.15980000000002"/>
  </r>
  <r>
    <s v="Export"/>
    <s v="Africa"/>
    <s v="Djibouti"/>
    <s v="Djibouti"/>
    <x v="19"/>
    <x v="0"/>
    <s v="Direct"/>
    <n v="1"/>
    <n v="2"/>
    <n v="14.34"/>
  </r>
  <r>
    <s v="Export"/>
    <s v="Africa"/>
    <s v="Egypt"/>
    <s v="Alexandria"/>
    <x v="11"/>
    <x v="0"/>
    <s v="Direct"/>
    <n v="3"/>
    <n v="5"/>
    <n v="62.517600000000002"/>
  </r>
  <r>
    <s v="Export"/>
    <s v="Africa"/>
    <s v="Egypt"/>
    <s v="Damietta "/>
    <x v="27"/>
    <x v="0"/>
    <s v="Transhipment"/>
    <n v="1"/>
    <n v="2"/>
    <n v="25.940899999999999"/>
  </r>
  <r>
    <s v="Export"/>
    <s v="Africa"/>
    <s v="Egypt"/>
    <s v="Damietta "/>
    <x v="28"/>
    <x v="0"/>
    <s v="Direct"/>
    <n v="9"/>
    <n v="9"/>
    <n v="223.035"/>
  </r>
  <r>
    <s v="Export"/>
    <s v="Africa"/>
    <s v="Egypt"/>
    <s v="Damietta "/>
    <x v="24"/>
    <x v="0"/>
    <s v="Direct"/>
    <n v="18"/>
    <n v="18"/>
    <n v="458.65"/>
  </r>
  <r>
    <s v="Export"/>
    <s v="Africa"/>
    <s v="Egypt"/>
    <s v="Safaga"/>
    <x v="29"/>
    <x v="2"/>
    <s v="Direct"/>
    <n v="1"/>
    <n v="0"/>
    <n v="31500"/>
  </r>
  <r>
    <s v="Export"/>
    <s v="Africa"/>
    <s v="Egypt"/>
    <s v="Sokhna Port"/>
    <x v="0"/>
    <x v="0"/>
    <s v="Direct"/>
    <n v="6"/>
    <n v="7"/>
    <n v="64.663700000000006"/>
  </r>
  <r>
    <s v="Export"/>
    <s v="Africa"/>
    <s v="Ghana"/>
    <s v="Tema"/>
    <x v="0"/>
    <x v="0"/>
    <s v="Direct"/>
    <n v="33"/>
    <n v="43"/>
    <n v="436.46499999999997"/>
  </r>
  <r>
    <s v="Export"/>
    <s v="Africa"/>
    <s v="Ghana"/>
    <s v="Tema"/>
    <x v="16"/>
    <x v="1"/>
    <s v="Direct"/>
    <n v="38"/>
    <n v="0"/>
    <n v="282.214"/>
  </r>
  <r>
    <s v="Export"/>
    <s v="Africa"/>
    <s v="Guinea"/>
    <s v="Conakry"/>
    <x v="1"/>
    <x v="0"/>
    <s v="Direct"/>
    <n v="1"/>
    <n v="2"/>
    <n v="15"/>
  </r>
  <r>
    <s v="Export"/>
    <s v="Africa"/>
    <s v="Guinea"/>
    <s v="Conakry"/>
    <x v="30"/>
    <x v="0"/>
    <s v="Direct"/>
    <n v="1"/>
    <n v="2"/>
    <n v="20"/>
  </r>
  <r>
    <s v="Export"/>
    <s v="Africa"/>
    <s v="Kenya"/>
    <s v="Mombasa"/>
    <x v="31"/>
    <x v="0"/>
    <s v="Direct"/>
    <n v="1"/>
    <n v="2"/>
    <n v="14.31"/>
  </r>
  <r>
    <s v="Export"/>
    <s v="Africa"/>
    <s v="Kenya"/>
    <s v="Mombasa"/>
    <x v="6"/>
    <x v="0"/>
    <s v="Direct"/>
    <n v="5"/>
    <n v="8"/>
    <n v="16.149999999999999"/>
  </r>
  <r>
    <s v="Export"/>
    <s v="Africa"/>
    <s v="Kenya"/>
    <s v="Mombasa"/>
    <x v="8"/>
    <x v="0"/>
    <s v="Direct"/>
    <n v="1"/>
    <n v="2"/>
    <n v="8.58"/>
  </r>
  <r>
    <s v="Export"/>
    <s v="Africa"/>
    <s v="Mauritania"/>
    <s v="Nouakchott"/>
    <x v="0"/>
    <x v="0"/>
    <s v="Direct"/>
    <n v="2"/>
    <n v="3"/>
    <n v="3.7360000000000002"/>
  </r>
  <r>
    <s v="Export"/>
    <s v="Africa"/>
    <s v="Morocco"/>
    <s v="Casablanca"/>
    <x v="16"/>
    <x v="0"/>
    <s v="Direct"/>
    <n v="1"/>
    <n v="1"/>
    <n v="4.7480000000000002"/>
  </r>
  <r>
    <s v="Export"/>
    <s v="Africa"/>
    <s v="Namibia"/>
    <s v="Walvis Bay"/>
    <x v="0"/>
    <x v="0"/>
    <s v="Direct"/>
    <n v="1"/>
    <n v="1"/>
    <n v="5.67"/>
  </r>
  <r>
    <s v="Export"/>
    <s v="Africa"/>
    <s v="Nigeria"/>
    <s v="Onne"/>
    <x v="6"/>
    <x v="0"/>
    <s v="Direct"/>
    <n v="1"/>
    <n v="2"/>
    <n v="15"/>
  </r>
  <r>
    <s v="Export"/>
    <s v="Africa"/>
    <s v="Nigeria"/>
    <s v="TINCAN"/>
    <x v="1"/>
    <x v="0"/>
    <s v="Direct"/>
    <n v="1"/>
    <n v="2"/>
    <n v="11.12"/>
  </r>
  <r>
    <s v="Export"/>
    <s v="Africa"/>
    <s v="Senegal"/>
    <s v="Dakar"/>
    <x v="3"/>
    <x v="0"/>
    <s v="Direct"/>
    <n v="7"/>
    <n v="7"/>
    <n v="128.47550000000001"/>
  </r>
  <r>
    <s v="Export"/>
    <s v="Africa"/>
    <s v="South Africa"/>
    <s v="Durban"/>
    <x v="25"/>
    <x v="0"/>
    <s v="Direct"/>
    <n v="15"/>
    <n v="15"/>
    <n v="407.26"/>
  </r>
  <r>
    <s v="Export"/>
    <s v="Africa"/>
    <s v="South Africa"/>
    <s v="Durban"/>
    <x v="32"/>
    <x v="0"/>
    <s v="Direct"/>
    <n v="1"/>
    <n v="1"/>
    <n v="14.7"/>
  </r>
  <r>
    <s v="Export"/>
    <s v="Africa"/>
    <s v="South Africa"/>
    <s v="Durban"/>
    <x v="7"/>
    <x v="0"/>
    <s v="Direct"/>
    <n v="1"/>
    <n v="1"/>
    <n v="7.4154999999999998"/>
  </r>
  <r>
    <s v="Export"/>
    <s v="Africa"/>
    <s v="South Africa"/>
    <s v="Durban"/>
    <x v="33"/>
    <x v="0"/>
    <s v="Direct"/>
    <n v="1"/>
    <n v="2"/>
    <n v="5.16"/>
  </r>
  <r>
    <s v="Export"/>
    <s v="Africa"/>
    <s v="South Africa"/>
    <s v="Durban"/>
    <x v="2"/>
    <x v="1"/>
    <s v="Direct"/>
    <n v="1"/>
    <n v="0"/>
    <n v="4"/>
  </r>
  <r>
    <s v="Export"/>
    <s v="Africa"/>
    <s v="South Africa"/>
    <s v="Port Elizabeth"/>
    <x v="32"/>
    <x v="0"/>
    <s v="Direct"/>
    <n v="1"/>
    <n v="1"/>
    <n v="20.53"/>
  </r>
  <r>
    <s v="Export"/>
    <s v="Africa"/>
    <s v="Tanzania"/>
    <s v="Dar Es Salaam"/>
    <x v="0"/>
    <x v="0"/>
    <s v="Direct"/>
    <n v="21"/>
    <n v="24"/>
    <n v="361.36669999999998"/>
  </r>
  <r>
    <s v="Export"/>
    <s v="Africa"/>
    <s v="Tanzania"/>
    <s v="Dar Es Salaam"/>
    <x v="6"/>
    <x v="0"/>
    <s v="Direct"/>
    <n v="1"/>
    <n v="2"/>
    <n v="7.21"/>
  </r>
  <r>
    <s v="Export"/>
    <s v="Africa"/>
    <s v="Togo"/>
    <s v="Lome"/>
    <x v="1"/>
    <x v="0"/>
    <s v="Direct"/>
    <n v="1"/>
    <n v="2"/>
    <n v="13.54"/>
  </r>
  <r>
    <s v="Export"/>
    <s v="Australia"/>
    <s v="Australia"/>
    <s v="Adelaide"/>
    <x v="34"/>
    <x v="0"/>
    <s v="Direct"/>
    <n v="137"/>
    <n v="209"/>
    <n v="424"/>
  </r>
  <r>
    <s v="Export"/>
    <s v="Australia"/>
    <s v="Australia"/>
    <s v="Adelaide"/>
    <x v="28"/>
    <x v="0"/>
    <s v="Direct"/>
    <n v="50"/>
    <n v="50"/>
    <n v="1251.22"/>
  </r>
  <r>
    <s v="Export"/>
    <s v="Africa"/>
    <s v="Cote d'Ivoire"/>
    <s v="Abidjan"/>
    <x v="35"/>
    <x v="0"/>
    <s v="Direct"/>
    <n v="2"/>
    <n v="2"/>
    <n v="35.930999999999997"/>
  </r>
  <r>
    <s v="Export"/>
    <s v="Africa"/>
    <s v="Cote d'Ivoire"/>
    <s v="Abidjan"/>
    <x v="32"/>
    <x v="0"/>
    <s v="Direct"/>
    <n v="1"/>
    <n v="2"/>
    <n v="22.41"/>
  </r>
  <r>
    <s v="Export"/>
    <s v="Africa"/>
    <s v="Ghana"/>
    <s v="Tema"/>
    <x v="19"/>
    <x v="0"/>
    <s v="Direct"/>
    <n v="1"/>
    <n v="2"/>
    <n v="12.74"/>
  </r>
  <r>
    <s v="Export"/>
    <s v="Africa"/>
    <s v="Madagascar"/>
    <s v="Toamasina"/>
    <x v="3"/>
    <x v="0"/>
    <s v="Direct"/>
    <n v="2"/>
    <n v="2"/>
    <n v="21.196000000000002"/>
  </r>
  <r>
    <s v="Export"/>
    <s v="Africa"/>
    <s v="Madagascar"/>
    <s v="Toamasina"/>
    <x v="0"/>
    <x v="0"/>
    <s v="Direct"/>
    <n v="1"/>
    <n v="1"/>
    <n v="10.5"/>
  </r>
  <r>
    <s v="Export"/>
    <s v="Africa"/>
    <s v="Nigeria"/>
    <s v="TINCAN"/>
    <x v="6"/>
    <x v="0"/>
    <s v="Direct"/>
    <n v="1"/>
    <n v="2"/>
    <n v="11.17"/>
  </r>
  <r>
    <s v="Export"/>
    <s v="Africa"/>
    <s v="Senegal"/>
    <s v="Dakar"/>
    <x v="0"/>
    <x v="0"/>
    <s v="Direct"/>
    <n v="8"/>
    <n v="11"/>
    <n v="55.892000000000003"/>
  </r>
  <r>
    <s v="Export"/>
    <s v="Africa"/>
    <s v="South Africa"/>
    <s v="Durban"/>
    <x v="3"/>
    <x v="0"/>
    <s v="Direct"/>
    <n v="18"/>
    <n v="18"/>
    <n v="373.2"/>
  </r>
  <r>
    <s v="Export"/>
    <s v="Africa"/>
    <s v="South Africa"/>
    <s v="South Africa - other"/>
    <x v="9"/>
    <x v="0"/>
    <s v="Direct"/>
    <n v="2"/>
    <n v="2"/>
    <n v="41.984000000000002"/>
  </r>
  <r>
    <s v="Export"/>
    <s v="Africa"/>
    <s v="Togo"/>
    <s v="Lome"/>
    <x v="0"/>
    <x v="0"/>
    <s v="Direct"/>
    <n v="5"/>
    <n v="5"/>
    <n v="89.81"/>
  </r>
  <r>
    <s v="Export"/>
    <s v="Africa"/>
    <s v="Zambia"/>
    <s v="Lusaka"/>
    <x v="19"/>
    <x v="0"/>
    <s v="Direct"/>
    <n v="1"/>
    <n v="1"/>
    <n v="4.7"/>
  </r>
  <r>
    <s v="Export"/>
    <s v="Africa"/>
    <s v="Zimbabwe"/>
    <s v="Bulawayo"/>
    <x v="1"/>
    <x v="0"/>
    <s v="Direct"/>
    <n v="1"/>
    <n v="1"/>
    <n v="7.46"/>
  </r>
  <r>
    <s v="Export"/>
    <s v="Australia"/>
    <s v="Australia"/>
    <s v="Brisbane"/>
    <x v="3"/>
    <x v="0"/>
    <s v="Direct"/>
    <n v="1"/>
    <n v="1"/>
    <n v="22.61"/>
  </r>
  <r>
    <s v="Export"/>
    <s v="Australia"/>
    <s v="Australia"/>
    <s v="Brisbane"/>
    <x v="36"/>
    <x v="0"/>
    <s v="Direct"/>
    <n v="4"/>
    <n v="4"/>
    <n v="93.33"/>
  </r>
  <r>
    <s v="Export"/>
    <s v="Australia"/>
    <s v="Australia"/>
    <s v="Brisbane"/>
    <x v="2"/>
    <x v="1"/>
    <s v="Direct"/>
    <n v="22"/>
    <n v="0"/>
    <n v="399.84"/>
  </r>
  <r>
    <s v="Export"/>
    <s v="Australia"/>
    <s v="Australia"/>
    <s v="Darwin"/>
    <x v="32"/>
    <x v="0"/>
    <s v="Direct"/>
    <n v="1"/>
    <n v="1"/>
    <n v="26.8"/>
  </r>
  <r>
    <s v="Export"/>
    <s v="Australia"/>
    <s v="Australia"/>
    <s v="Darwin"/>
    <x v="17"/>
    <x v="0"/>
    <s v="Direct"/>
    <n v="39"/>
    <n v="78"/>
    <n v="546"/>
  </r>
  <r>
    <s v="Export"/>
    <s v="Australia"/>
    <s v="Australia"/>
    <s v="Hobart"/>
    <x v="13"/>
    <x v="2"/>
    <s v="Direct"/>
    <n v="3"/>
    <n v="0"/>
    <n v="12422.61"/>
  </r>
  <r>
    <s v="Export"/>
    <s v="Australia"/>
    <s v="Australia"/>
    <s v="Melbourne"/>
    <x v="37"/>
    <x v="1"/>
    <s v="Direct"/>
    <n v="126"/>
    <n v="0"/>
    <n v="407.36399999999998"/>
  </r>
  <r>
    <s v="Export"/>
    <s v="Australia"/>
    <s v="Australia"/>
    <s v="Melbourne"/>
    <x v="28"/>
    <x v="0"/>
    <s v="Direct"/>
    <n v="144"/>
    <n v="144"/>
    <n v="3612.58"/>
  </r>
  <r>
    <s v="Export"/>
    <s v="Australia"/>
    <s v="Australia"/>
    <s v="Melbourne"/>
    <x v="6"/>
    <x v="1"/>
    <s v="Direct"/>
    <n v="1"/>
    <n v="0"/>
    <n v="1.7"/>
  </r>
  <r>
    <s v="Export"/>
    <s v="Australia"/>
    <s v="Australia"/>
    <s v="Melbourne"/>
    <x v="36"/>
    <x v="0"/>
    <s v="Direct"/>
    <n v="169"/>
    <n v="169"/>
    <n v="3262.4650000000001"/>
  </r>
  <r>
    <s v="Export"/>
    <s v="Australia"/>
    <s v="Australia"/>
    <s v="Melbourne"/>
    <x v="38"/>
    <x v="0"/>
    <s v="Direct"/>
    <n v="6"/>
    <n v="12"/>
    <n v="107.788"/>
  </r>
  <r>
    <s v="Export"/>
    <s v="Australia"/>
    <s v="Australia"/>
    <s v="Melbourne"/>
    <x v="2"/>
    <x v="1"/>
    <s v="Direct"/>
    <n v="17"/>
    <n v="0"/>
    <n v="245.39"/>
  </r>
  <r>
    <s v="Export"/>
    <s v="Australia"/>
    <s v="Australia"/>
    <s v="Melbourne"/>
    <x v="39"/>
    <x v="0"/>
    <s v="Direct"/>
    <n v="1"/>
    <n v="2"/>
    <n v="21.62"/>
  </r>
  <r>
    <s v="Export"/>
    <s v="Australia"/>
    <s v="Australia"/>
    <s v="Sydney"/>
    <x v="34"/>
    <x v="0"/>
    <s v="Direct"/>
    <n v="60"/>
    <n v="60"/>
    <n v="120"/>
  </r>
  <r>
    <s v="Export"/>
    <s v="Australia"/>
    <s v="Australia"/>
    <s v="Sydney"/>
    <x v="40"/>
    <x v="0"/>
    <s v="Transhipment"/>
    <n v="1"/>
    <n v="2"/>
    <n v="24.433599999999998"/>
  </r>
  <r>
    <s v="Export"/>
    <s v="Canada"/>
    <s v="Canada"/>
    <s v="Montreal"/>
    <x v="3"/>
    <x v="0"/>
    <s v="Direct"/>
    <n v="1"/>
    <n v="1"/>
    <n v="13.875"/>
  </r>
  <r>
    <s v="Export"/>
    <s v="Central America"/>
    <s v="Mexico"/>
    <s v="Altamira"/>
    <x v="41"/>
    <x v="0"/>
    <s v="Direct"/>
    <n v="10"/>
    <n v="10"/>
    <n v="268.02"/>
  </r>
  <r>
    <s v="Export"/>
    <s v="Central America"/>
    <s v="Mexico"/>
    <s v="Manzanillo, MX"/>
    <x v="19"/>
    <x v="0"/>
    <s v="Direct"/>
    <n v="1"/>
    <n v="1"/>
    <n v="2.0099999999999998"/>
  </r>
  <r>
    <s v="Export"/>
    <s v="East Asia"/>
    <s v="China"/>
    <s v="China - other"/>
    <x v="42"/>
    <x v="2"/>
    <s v="Direct"/>
    <n v="4"/>
    <n v="0"/>
    <n v="187729"/>
  </r>
  <r>
    <s v="Export"/>
    <s v="East Asia"/>
    <s v="China"/>
    <s v="China - other"/>
    <x v="34"/>
    <x v="0"/>
    <s v="Direct"/>
    <n v="2"/>
    <n v="3"/>
    <n v="6"/>
  </r>
  <r>
    <s v="Export"/>
    <s v="East Asia"/>
    <s v="China"/>
    <s v="China - other"/>
    <x v="9"/>
    <x v="0"/>
    <s v="Direct"/>
    <n v="2"/>
    <n v="4"/>
    <n v="42.237000000000002"/>
  </r>
  <r>
    <s v="Export"/>
    <s v="Central America"/>
    <s v="Panama"/>
    <s v="Cristobal"/>
    <x v="0"/>
    <x v="0"/>
    <s v="Direct"/>
    <n v="5"/>
    <n v="9"/>
    <n v="35.591000000000001"/>
  </r>
  <r>
    <s v="Export"/>
    <s v="East Asia"/>
    <s v="China"/>
    <s v="China - other"/>
    <x v="23"/>
    <x v="0"/>
    <s v="Direct"/>
    <n v="7"/>
    <n v="7"/>
    <n v="120.22799999999999"/>
  </r>
  <r>
    <s v="Export"/>
    <s v="East Asia"/>
    <s v="China"/>
    <s v="China - other"/>
    <x v="12"/>
    <x v="0"/>
    <s v="Direct"/>
    <n v="2"/>
    <n v="4"/>
    <n v="16.865500000000001"/>
  </r>
  <r>
    <s v="Export"/>
    <s v="East Asia"/>
    <s v="China"/>
    <s v="China - other"/>
    <x v="43"/>
    <x v="0"/>
    <s v="Direct"/>
    <n v="2"/>
    <n v="2"/>
    <n v="41.36"/>
  </r>
  <r>
    <s v="Export"/>
    <s v="East Asia"/>
    <s v="China"/>
    <s v="Chongqing"/>
    <x v="43"/>
    <x v="0"/>
    <s v="Direct"/>
    <n v="1"/>
    <n v="1"/>
    <n v="20.68"/>
  </r>
  <r>
    <s v="Export"/>
    <s v="East Asia"/>
    <s v="China"/>
    <s v="Dalian"/>
    <x v="11"/>
    <x v="0"/>
    <s v="Direct"/>
    <n v="43"/>
    <n v="86"/>
    <n v="1099.6485"/>
  </r>
  <r>
    <s v="Export"/>
    <s v="East Asia"/>
    <s v="China"/>
    <s v="Dalian"/>
    <x v="44"/>
    <x v="0"/>
    <s v="Direct"/>
    <n v="19"/>
    <n v="38"/>
    <n v="488.76"/>
  </r>
  <r>
    <s v="Export"/>
    <s v="East Asia"/>
    <s v="China"/>
    <s v="Dalian"/>
    <x v="41"/>
    <x v="0"/>
    <s v="Direct"/>
    <n v="10"/>
    <n v="10"/>
    <n v="260.39"/>
  </r>
  <r>
    <s v="Export"/>
    <s v="East Asia"/>
    <s v="China"/>
    <s v="Huanghua"/>
    <x v="45"/>
    <x v="2"/>
    <s v="Direct"/>
    <n v="2"/>
    <n v="0"/>
    <n v="420.35"/>
  </r>
  <r>
    <s v="Export"/>
    <s v="East Asia"/>
    <s v="China"/>
    <s v="Huangpu"/>
    <x v="46"/>
    <x v="0"/>
    <s v="Direct"/>
    <n v="1"/>
    <n v="2"/>
    <n v="17.824999999999999"/>
  </r>
  <r>
    <s v="Export"/>
    <s v="East Asia"/>
    <s v="China"/>
    <s v="Huangpu"/>
    <x v="44"/>
    <x v="0"/>
    <s v="Direct"/>
    <n v="35"/>
    <n v="70"/>
    <n v="911.91"/>
  </r>
  <r>
    <s v="Export"/>
    <s v="East Asia"/>
    <s v="China"/>
    <s v="Jiangmen"/>
    <x v="47"/>
    <x v="0"/>
    <s v="Direct"/>
    <n v="1"/>
    <n v="2"/>
    <n v="22.414999999999999"/>
  </r>
  <r>
    <s v="Export"/>
    <s v="East Asia"/>
    <s v="China"/>
    <s v="Jiangyin"/>
    <x v="9"/>
    <x v="0"/>
    <s v="Direct"/>
    <n v="27"/>
    <n v="36"/>
    <n v="544.29700000000003"/>
  </r>
  <r>
    <s v="Export"/>
    <s v="East Asia"/>
    <s v="China"/>
    <s v="Jiao Xin"/>
    <x v="48"/>
    <x v="0"/>
    <s v="Direct"/>
    <n v="1"/>
    <n v="1"/>
    <n v="13.8"/>
  </r>
  <r>
    <s v="Export"/>
    <s v="East Asia"/>
    <s v="China"/>
    <s v="Lianyungang"/>
    <x v="29"/>
    <x v="2"/>
    <s v="Direct"/>
    <n v="2"/>
    <n v="0"/>
    <n v="6300"/>
  </r>
  <r>
    <s v="Export"/>
    <s v="East Asia"/>
    <s v="China"/>
    <s v="Lianyungang"/>
    <x v="23"/>
    <x v="0"/>
    <s v="Direct"/>
    <n v="8"/>
    <n v="8"/>
    <n v="188.63"/>
  </r>
  <r>
    <s v="Export"/>
    <s v="East Asia"/>
    <s v="China"/>
    <s v="Lianyungang"/>
    <x v="49"/>
    <x v="0"/>
    <s v="Direct"/>
    <n v="86"/>
    <n v="86"/>
    <n v="1653.43"/>
  </r>
  <r>
    <s v="Export"/>
    <s v="East Asia"/>
    <s v="China"/>
    <s v="Nanhai"/>
    <x v="50"/>
    <x v="0"/>
    <s v="Direct"/>
    <n v="2"/>
    <n v="2"/>
    <n v="42.854999999999997"/>
  </r>
  <r>
    <s v="Export"/>
    <s v="East Asia"/>
    <s v="China"/>
    <s v="Nantong"/>
    <x v="11"/>
    <x v="0"/>
    <s v="Direct"/>
    <n v="1"/>
    <n v="1"/>
    <n v="17.8432"/>
  </r>
  <r>
    <s v="Export"/>
    <s v="East Asia"/>
    <s v="China"/>
    <s v="Ningbo"/>
    <x v="44"/>
    <x v="0"/>
    <s v="Direct"/>
    <n v="34"/>
    <n v="68"/>
    <n v="882.61"/>
  </r>
  <r>
    <s v="Export"/>
    <s v="East Asia"/>
    <s v="China"/>
    <s v="Ningbo"/>
    <x v="17"/>
    <x v="0"/>
    <s v="Direct"/>
    <n v="26"/>
    <n v="52"/>
    <n v="145.495"/>
  </r>
  <r>
    <s v="Export"/>
    <s v="East Asia"/>
    <s v="China"/>
    <s v="Ningbo"/>
    <x v="50"/>
    <x v="0"/>
    <s v="Direct"/>
    <n v="19"/>
    <n v="20"/>
    <n v="422.93099999999998"/>
  </r>
  <r>
    <s v="Export"/>
    <s v="East Asia"/>
    <s v="China"/>
    <s v="Ningbo"/>
    <x v="48"/>
    <x v="0"/>
    <s v="Direct"/>
    <n v="1"/>
    <n v="2"/>
    <n v="22.882999999999999"/>
  </r>
  <r>
    <s v="Export"/>
    <s v="East Asia"/>
    <s v="China"/>
    <s v="Qingdao"/>
    <x v="23"/>
    <x v="0"/>
    <s v="Direct"/>
    <n v="54"/>
    <n v="54"/>
    <n v="1048.405"/>
  </r>
  <r>
    <s v="Export"/>
    <s v="East Asia"/>
    <s v="China"/>
    <s v="Qingdao"/>
    <x v="39"/>
    <x v="0"/>
    <s v="Direct"/>
    <n v="21"/>
    <n v="42"/>
    <n v="508.65010000000001"/>
  </r>
  <r>
    <s v="Export"/>
    <s v="East Asia"/>
    <s v="China"/>
    <s v="Sanrong"/>
    <x v="24"/>
    <x v="0"/>
    <s v="Direct"/>
    <n v="40"/>
    <n v="40"/>
    <n v="991.7"/>
  </r>
  <r>
    <s v="Export"/>
    <s v="East Asia"/>
    <s v="China"/>
    <s v="Sanshan"/>
    <x v="50"/>
    <x v="0"/>
    <s v="Direct"/>
    <n v="18"/>
    <n v="35"/>
    <n v="389.32"/>
  </r>
  <r>
    <s v="Export"/>
    <s v="East Asia"/>
    <s v="China"/>
    <s v="Shanghai"/>
    <x v="27"/>
    <x v="0"/>
    <s v="Direct"/>
    <n v="10"/>
    <n v="10"/>
    <n v="217.22559999999999"/>
  </r>
  <r>
    <s v="Export"/>
    <s v="East Asia"/>
    <s v="China"/>
    <s v="Shanghai"/>
    <x v="11"/>
    <x v="0"/>
    <s v="Direct"/>
    <n v="56"/>
    <n v="70"/>
    <n v="906.50570000000005"/>
  </r>
  <r>
    <s v="Export"/>
    <s v="East Asia"/>
    <s v="China"/>
    <s v="Shanghai"/>
    <x v="51"/>
    <x v="0"/>
    <s v="Direct"/>
    <n v="1"/>
    <n v="1"/>
    <n v="12.2"/>
  </r>
  <r>
    <s v="Export"/>
    <s v="East Asia"/>
    <s v="China"/>
    <s v="Shanghai"/>
    <x v="44"/>
    <x v="0"/>
    <s v="Direct"/>
    <n v="58"/>
    <n v="116"/>
    <n v="1489.56"/>
  </r>
  <r>
    <s v="Export"/>
    <s v="East Asia"/>
    <s v="China"/>
    <s v="Shanghai"/>
    <x v="50"/>
    <x v="0"/>
    <s v="Direct"/>
    <n v="6"/>
    <n v="6"/>
    <n v="124.565"/>
  </r>
  <r>
    <s v="Export"/>
    <s v="East Asia"/>
    <s v="China"/>
    <s v="Shanghai"/>
    <x v="48"/>
    <x v="0"/>
    <s v="Direct"/>
    <n v="4"/>
    <n v="8"/>
    <n v="83.724500000000006"/>
  </r>
  <r>
    <s v="Export"/>
    <s v="East Asia"/>
    <s v="China"/>
    <s v="Shekou"/>
    <x v="27"/>
    <x v="0"/>
    <s v="Direct"/>
    <n v="19"/>
    <n v="19"/>
    <n v="398.93729999999999"/>
  </r>
  <r>
    <s v="Export"/>
    <s v="Australia"/>
    <s v="Australia"/>
    <s v="Melbourne"/>
    <x v="2"/>
    <x v="1"/>
    <s v="Transhipment"/>
    <n v="15"/>
    <n v="0"/>
    <n v="33.450000000000003"/>
  </r>
  <r>
    <s v="Export"/>
    <s v="Australia"/>
    <s v="Australia"/>
    <s v="Newcastle"/>
    <x v="52"/>
    <x v="1"/>
    <s v="Direct"/>
    <n v="2475"/>
    <n v="0"/>
    <n v="2977"/>
  </r>
  <r>
    <s v="Export"/>
    <s v="Australia"/>
    <s v="Australia"/>
    <s v="Sydney"/>
    <x v="53"/>
    <x v="0"/>
    <s v="Direct"/>
    <n v="4"/>
    <n v="4"/>
    <n v="92.8"/>
  </r>
  <r>
    <s v="Export"/>
    <s v="Australia"/>
    <s v="Australia"/>
    <s v="Sydney"/>
    <x v="13"/>
    <x v="0"/>
    <s v="Direct"/>
    <n v="1"/>
    <n v="1"/>
    <n v="8.3789999999999996"/>
  </r>
  <r>
    <s v="Export"/>
    <s v="Canada"/>
    <s v="Canada"/>
    <s v="Toronto"/>
    <x v="46"/>
    <x v="0"/>
    <s v="Direct"/>
    <n v="1"/>
    <n v="2"/>
    <n v="23.826000000000001"/>
  </r>
  <r>
    <s v="Export"/>
    <s v="Canada"/>
    <s v="Canada"/>
    <s v="Vancouver"/>
    <x v="11"/>
    <x v="0"/>
    <s v="Direct"/>
    <n v="10"/>
    <n v="18"/>
    <n v="208.41"/>
  </r>
  <r>
    <s v="Export"/>
    <s v="Central America"/>
    <s v="Costa Rica"/>
    <s v="Caldera"/>
    <x v="17"/>
    <x v="0"/>
    <s v="Direct"/>
    <n v="1"/>
    <n v="1"/>
    <n v="1.1399999999999999"/>
  </r>
  <r>
    <s v="Export"/>
    <s v="Central America"/>
    <s v="Mexico"/>
    <s v="Altamira"/>
    <x v="54"/>
    <x v="0"/>
    <s v="Direct"/>
    <n v="1"/>
    <n v="1"/>
    <n v="24.035399999999999"/>
  </r>
  <r>
    <s v="Export"/>
    <s v="Central America"/>
    <s v="Mexico"/>
    <s v="Manzanillo, MX"/>
    <x v="55"/>
    <x v="0"/>
    <s v="Direct"/>
    <n v="1"/>
    <n v="1"/>
    <n v="5.85"/>
  </r>
  <r>
    <s v="Export"/>
    <s v="Central America"/>
    <s v="Mexico"/>
    <s v="Manzanillo, MX"/>
    <x v="0"/>
    <x v="0"/>
    <s v="Direct"/>
    <n v="1"/>
    <n v="1"/>
    <n v="2.58"/>
  </r>
  <r>
    <s v="Export"/>
    <s v="Central America"/>
    <s v="Mexico"/>
    <s v="Manzanillo, MX"/>
    <x v="7"/>
    <x v="0"/>
    <s v="Direct"/>
    <n v="1"/>
    <n v="1"/>
    <n v="13.714"/>
  </r>
  <r>
    <s v="Export"/>
    <s v="Central America"/>
    <s v="Panama"/>
    <s v="MANZANILLO"/>
    <x v="12"/>
    <x v="0"/>
    <s v="Direct"/>
    <n v="7"/>
    <n v="7"/>
    <n v="26.695"/>
  </r>
  <r>
    <s v="Export"/>
    <s v="East Asia"/>
    <s v="China"/>
    <s v="China - other"/>
    <x v="0"/>
    <x v="0"/>
    <s v="Direct"/>
    <n v="1"/>
    <n v="2"/>
    <n v="8.9954999999999998"/>
  </r>
  <r>
    <s v="Export"/>
    <s v="East Asia"/>
    <s v="China"/>
    <s v="China - other"/>
    <x v="39"/>
    <x v="0"/>
    <s v="Direct"/>
    <n v="22"/>
    <n v="44"/>
    <n v="490.89"/>
  </r>
  <r>
    <s v="Export"/>
    <s v="East Asia"/>
    <s v="China"/>
    <s v="Dalian"/>
    <x v="3"/>
    <x v="0"/>
    <s v="Direct"/>
    <n v="2"/>
    <n v="4"/>
    <n v="55.74"/>
  </r>
  <r>
    <s v="Export"/>
    <s v="East Asia"/>
    <s v="China"/>
    <s v="Fuzhou"/>
    <x v="54"/>
    <x v="0"/>
    <s v="Direct"/>
    <n v="63"/>
    <n v="63"/>
    <n v="1604.105"/>
  </r>
  <r>
    <s v="Export"/>
    <s v="East Asia"/>
    <s v="China"/>
    <s v="Huanghua"/>
    <x v="56"/>
    <x v="1"/>
    <s v="Direct"/>
    <n v="1832"/>
    <n v="0"/>
    <n v="1062.56"/>
  </r>
  <r>
    <s v="Export"/>
    <s v="East Asia"/>
    <s v="China"/>
    <s v="Jiangmen"/>
    <x v="43"/>
    <x v="0"/>
    <s v="Direct"/>
    <n v="5"/>
    <n v="5"/>
    <n v="103.2"/>
  </r>
  <r>
    <s v="Export"/>
    <s v="East Asia"/>
    <s v="China"/>
    <s v="Lianyungang"/>
    <x v="25"/>
    <x v="0"/>
    <s v="Direct"/>
    <n v="4"/>
    <n v="4"/>
    <n v="81.16"/>
  </r>
  <r>
    <s v="Export"/>
    <s v="East Asia"/>
    <s v="China"/>
    <s v="Nansha"/>
    <x v="11"/>
    <x v="0"/>
    <s v="Direct"/>
    <n v="3"/>
    <n v="3"/>
    <n v="35.635899999999999"/>
  </r>
  <r>
    <s v="Export"/>
    <s v="East Asia"/>
    <s v="China"/>
    <s v="Ningbo"/>
    <x v="3"/>
    <x v="0"/>
    <s v="Direct"/>
    <n v="4"/>
    <n v="8"/>
    <n v="72.16"/>
  </r>
  <r>
    <s v="Export"/>
    <s v="East Asia"/>
    <s v="China"/>
    <s v="Ningbo"/>
    <x v="47"/>
    <x v="0"/>
    <s v="Direct"/>
    <n v="30"/>
    <n v="60"/>
    <n v="802.53"/>
  </r>
  <r>
    <s v="Export"/>
    <s v="East Asia"/>
    <s v="China"/>
    <s v="Ningbo"/>
    <x v="53"/>
    <x v="0"/>
    <s v="Direct"/>
    <n v="4"/>
    <n v="7"/>
    <n v="93.03"/>
  </r>
  <r>
    <s v="Export"/>
    <s v="East Asia"/>
    <s v="China"/>
    <s v="Qingdao"/>
    <x v="34"/>
    <x v="0"/>
    <s v="Direct"/>
    <n v="26"/>
    <n v="29"/>
    <n v="62.34"/>
  </r>
  <r>
    <s v="Export"/>
    <s v="East Asia"/>
    <s v="China"/>
    <s v="Qingdao"/>
    <x v="25"/>
    <x v="0"/>
    <s v="Direct"/>
    <n v="2"/>
    <n v="2"/>
    <n v="36.396999999999998"/>
  </r>
  <r>
    <s v="Export"/>
    <s v="East Asia"/>
    <s v="China"/>
    <s v="Qingdao"/>
    <x v="57"/>
    <x v="0"/>
    <s v="Direct"/>
    <n v="1"/>
    <n v="1"/>
    <n v="24.4"/>
  </r>
  <r>
    <s v="Export"/>
    <s v="East Asia"/>
    <s v="China"/>
    <s v="Qingdao"/>
    <x v="9"/>
    <x v="0"/>
    <s v="Direct"/>
    <n v="3"/>
    <n v="6"/>
    <n v="66.209999999999994"/>
  </r>
  <r>
    <s v="Export"/>
    <s v="East Asia"/>
    <s v="China"/>
    <s v="Shanghai"/>
    <x v="34"/>
    <x v="0"/>
    <s v="Direct"/>
    <n v="16"/>
    <n v="27"/>
    <n v="60.7"/>
  </r>
  <r>
    <s v="Export"/>
    <s v="East Asia"/>
    <s v="China"/>
    <s v="Shanghai"/>
    <x v="19"/>
    <x v="0"/>
    <s v="Direct"/>
    <n v="1"/>
    <n v="1"/>
    <n v="7.92"/>
  </r>
  <r>
    <s v="Export"/>
    <s v="East Asia"/>
    <s v="China"/>
    <s v="Shanghai"/>
    <x v="54"/>
    <x v="0"/>
    <s v="Direct"/>
    <n v="28"/>
    <n v="28"/>
    <n v="790.88"/>
  </r>
  <r>
    <s v="Export"/>
    <s v="East Asia"/>
    <s v="China"/>
    <s v="Shanghai"/>
    <x v="25"/>
    <x v="0"/>
    <s v="Direct"/>
    <n v="193"/>
    <n v="193"/>
    <n v="4756.5681000000004"/>
  </r>
  <r>
    <s v="Export"/>
    <s v="East Asia"/>
    <s v="China"/>
    <s v="Shanghai"/>
    <x v="43"/>
    <x v="0"/>
    <s v="Direct"/>
    <n v="35"/>
    <n v="35"/>
    <n v="723.38"/>
  </r>
  <r>
    <s v="Export"/>
    <s v="East Asia"/>
    <s v="China"/>
    <s v="Shanghai"/>
    <x v="9"/>
    <x v="0"/>
    <s v="Direct"/>
    <n v="84"/>
    <n v="168"/>
    <n v="1785.3622"/>
  </r>
  <r>
    <s v="Export"/>
    <s v="East Asia"/>
    <s v="China"/>
    <s v="Tianjin"/>
    <x v="0"/>
    <x v="1"/>
    <s v="Direct"/>
    <n v="1"/>
    <n v="0"/>
    <n v="15.7"/>
  </r>
  <r>
    <s v="Export"/>
    <s v="East Asia"/>
    <s v="China"/>
    <s v="Tianjinxingang"/>
    <x v="3"/>
    <x v="0"/>
    <s v="Direct"/>
    <n v="5"/>
    <n v="8"/>
    <n v="96.426000000000002"/>
  </r>
  <r>
    <s v="Export"/>
    <s v="East Asia"/>
    <s v="China"/>
    <s v="Tianjinxingang"/>
    <x v="27"/>
    <x v="0"/>
    <s v="Direct"/>
    <n v="7"/>
    <n v="7"/>
    <n v="153.82079999999999"/>
  </r>
  <r>
    <s v="Export"/>
    <s v="East Asia"/>
    <s v="China"/>
    <s v="Tianjinxingang"/>
    <x v="19"/>
    <x v="0"/>
    <s v="Direct"/>
    <n v="5"/>
    <n v="9"/>
    <n v="96.85"/>
  </r>
  <r>
    <s v="Export"/>
    <s v="East Asia"/>
    <s v="China"/>
    <s v="Tianjinxingang"/>
    <x v="16"/>
    <x v="0"/>
    <s v="Direct"/>
    <n v="1"/>
    <n v="2"/>
    <n v="2.08"/>
  </r>
  <r>
    <s v="Export"/>
    <s v="East Asia"/>
    <s v="China"/>
    <s v="Tianjinxingang"/>
    <x v="17"/>
    <x v="0"/>
    <s v="Direct"/>
    <n v="1"/>
    <n v="1"/>
    <n v="7.02"/>
  </r>
  <r>
    <s v="Export"/>
    <s v="East Asia"/>
    <s v="China"/>
    <s v="Tianjinxingang"/>
    <x v="50"/>
    <x v="0"/>
    <s v="Direct"/>
    <n v="1"/>
    <n v="1"/>
    <n v="19.399999999999999"/>
  </r>
  <r>
    <s v="Export"/>
    <s v="East Asia"/>
    <s v="China"/>
    <s v="Tianjinxingang"/>
    <x v="48"/>
    <x v="0"/>
    <s v="Direct"/>
    <n v="1"/>
    <n v="1"/>
    <n v="9.16"/>
  </r>
  <r>
    <s v="Export"/>
    <s v="East Asia"/>
    <s v="China"/>
    <s v="Xiamen"/>
    <x v="34"/>
    <x v="0"/>
    <s v="Direct"/>
    <n v="10"/>
    <n v="10"/>
    <n v="41.78"/>
  </r>
  <r>
    <s v="Export"/>
    <s v="East Asia"/>
    <s v="China"/>
    <s v="Xiamen"/>
    <x v="23"/>
    <x v="0"/>
    <s v="Direct"/>
    <n v="6"/>
    <n v="6"/>
    <n v="132.09899999999999"/>
  </r>
  <r>
    <s v="Export"/>
    <s v="East Asia"/>
    <s v="China"/>
    <s v="Xiamen"/>
    <x v="24"/>
    <x v="0"/>
    <s v="Direct"/>
    <n v="40"/>
    <n v="40"/>
    <n v="992.14"/>
  </r>
  <r>
    <s v="Export"/>
    <s v="East Asia"/>
    <s v="China"/>
    <s v="Yantian"/>
    <x v="27"/>
    <x v="0"/>
    <s v="Direct"/>
    <n v="1"/>
    <n v="1"/>
    <n v="16.141999999999999"/>
  </r>
  <r>
    <s v="Export"/>
    <s v="East Asia"/>
    <s v="China"/>
    <s v="Zhangjiagang"/>
    <x v="25"/>
    <x v="0"/>
    <s v="Direct"/>
    <n v="4"/>
    <n v="4"/>
    <n v="96.14"/>
  </r>
  <r>
    <s v="Export"/>
    <s v="East Asia"/>
    <s v="China"/>
    <s v="Zhapu"/>
    <x v="9"/>
    <x v="0"/>
    <s v="Direct"/>
    <n v="4"/>
    <n v="8"/>
    <n v="85.542000000000002"/>
  </r>
  <r>
    <s v="Export"/>
    <s v="East Asia"/>
    <s v="Hong Kong"/>
    <s v="Hong Kong"/>
    <x v="20"/>
    <x v="0"/>
    <s v="Direct"/>
    <n v="26"/>
    <n v="35"/>
    <n v="404.46199999999999"/>
  </r>
  <r>
    <s v="Export"/>
    <s v="East Asia"/>
    <s v="Hong Kong"/>
    <s v="Hong Kong"/>
    <x v="40"/>
    <x v="0"/>
    <s v="Direct"/>
    <n v="1"/>
    <n v="1"/>
    <n v="5.6890000000000001"/>
  </r>
  <r>
    <s v="Export"/>
    <s v="East Asia"/>
    <s v="Hong Kong"/>
    <s v="Hong Kong"/>
    <x v="2"/>
    <x v="1"/>
    <s v="Direct"/>
    <n v="1"/>
    <n v="0"/>
    <n v="96.5"/>
  </r>
  <r>
    <s v="Export"/>
    <s v="East Asia"/>
    <s v="Korea, Republic of"/>
    <s v="Busan"/>
    <x v="58"/>
    <x v="0"/>
    <s v="Direct"/>
    <n v="1"/>
    <n v="1"/>
    <n v="15.92"/>
  </r>
  <r>
    <s v="Export"/>
    <s v="East Asia"/>
    <s v="Korea, Republic of"/>
    <s v="Busan"/>
    <x v="11"/>
    <x v="0"/>
    <s v="Direct"/>
    <n v="3"/>
    <n v="6"/>
    <n v="74.216399999999993"/>
  </r>
  <r>
    <s v="Export"/>
    <s v="East Asia"/>
    <s v="Korea, Republic of"/>
    <s v="Busan"/>
    <x v="44"/>
    <x v="0"/>
    <s v="Direct"/>
    <n v="94"/>
    <n v="188"/>
    <n v="2146.3705"/>
  </r>
  <r>
    <s v="Export"/>
    <s v="East Asia"/>
    <s v="Korea, Republic of"/>
    <s v="Busan"/>
    <x v="0"/>
    <x v="0"/>
    <s v="Direct"/>
    <n v="2"/>
    <n v="3"/>
    <n v="10.834"/>
  </r>
  <r>
    <s v="Export"/>
    <s v="East Asia"/>
    <s v="Korea, Republic of"/>
    <s v="Busan"/>
    <x v="59"/>
    <x v="0"/>
    <s v="Direct"/>
    <n v="33"/>
    <n v="33"/>
    <n v="570.62"/>
  </r>
  <r>
    <s v="Export"/>
    <s v="East Asia"/>
    <s v="Korea, Republic of"/>
    <s v="Busan"/>
    <x v="53"/>
    <x v="0"/>
    <s v="Direct"/>
    <n v="2"/>
    <n v="2"/>
    <n v="31.3"/>
  </r>
  <r>
    <s v="Export"/>
    <s v="East Asia"/>
    <s v="Korea, Republic of"/>
    <s v="Busan"/>
    <x v="17"/>
    <x v="0"/>
    <s v="Direct"/>
    <n v="10"/>
    <n v="20"/>
    <n v="157.18"/>
  </r>
  <r>
    <s v="Export"/>
    <s v="East Asia"/>
    <s v="Korea, Republic of"/>
    <s v="Busan"/>
    <x v="60"/>
    <x v="0"/>
    <s v="Direct"/>
    <n v="40"/>
    <n v="80"/>
    <n v="1019.81"/>
  </r>
  <r>
    <s v="Export"/>
    <s v="East Asia"/>
    <s v="Korea, Republic of"/>
    <s v="Busan"/>
    <x v="24"/>
    <x v="2"/>
    <s v="Direct"/>
    <n v="3"/>
    <n v="0"/>
    <n v="48560"/>
  </r>
  <r>
    <s v="Export"/>
    <s v="East Asia"/>
    <s v="Korea, Republic of"/>
    <s v="Kwangyang"/>
    <x v="14"/>
    <x v="0"/>
    <s v="Direct"/>
    <n v="24"/>
    <n v="24"/>
    <n v="495.75"/>
  </r>
  <r>
    <s v="Export"/>
    <s v="East Asia"/>
    <s v="Korea, Republic of"/>
    <s v="Kwangyang"/>
    <x v="28"/>
    <x v="0"/>
    <s v="Direct"/>
    <n v="16"/>
    <n v="32"/>
    <n v="407.07"/>
  </r>
  <r>
    <s v="Export"/>
    <s v="East Asia"/>
    <s v="Taiwan"/>
    <s v="Kaohsiung"/>
    <x v="44"/>
    <x v="0"/>
    <s v="Direct"/>
    <n v="58"/>
    <n v="116"/>
    <n v="1434.8902"/>
  </r>
  <r>
    <s v="Export"/>
    <s v="East Asia"/>
    <s v="Taiwan"/>
    <s v="Kaohsiung"/>
    <x v="36"/>
    <x v="0"/>
    <s v="Direct"/>
    <n v="25"/>
    <n v="25"/>
    <n v="542.02"/>
  </r>
  <r>
    <s v="Export"/>
    <s v="East Asia"/>
    <s v="Taiwan"/>
    <s v="Kaohsiung"/>
    <x v="53"/>
    <x v="0"/>
    <s v="Direct"/>
    <n v="6"/>
    <n v="10"/>
    <n v="148.31"/>
  </r>
  <r>
    <s v="Export"/>
    <s v="East Asia"/>
    <s v="Taiwan"/>
    <s v="Kaohsiung"/>
    <x v="24"/>
    <x v="0"/>
    <s v="Direct"/>
    <n v="13"/>
    <n v="13"/>
    <n v="318.94"/>
  </r>
  <r>
    <s v="Export"/>
    <s v="East Asia"/>
    <s v="Taiwan"/>
    <s v="Keelung"/>
    <x v="61"/>
    <x v="0"/>
    <s v="Direct"/>
    <n v="33"/>
    <n v="33"/>
    <n v="730.45600000000002"/>
  </r>
  <r>
    <s v="Export"/>
    <s v="East Asia"/>
    <s v="Taiwan"/>
    <s v="Keelung"/>
    <x v="41"/>
    <x v="0"/>
    <s v="Direct"/>
    <n v="5"/>
    <n v="5"/>
    <n v="111.444"/>
  </r>
  <r>
    <s v="Export"/>
    <s v="East Asia"/>
    <s v="Taiwan"/>
    <s v="Keelung"/>
    <x v="25"/>
    <x v="0"/>
    <s v="Direct"/>
    <n v="6"/>
    <n v="6"/>
    <n v="120.17700000000001"/>
  </r>
  <r>
    <s v="Export"/>
    <s v="East Asia"/>
    <s v="Taiwan"/>
    <s v="Taichung"/>
    <x v="47"/>
    <x v="0"/>
    <s v="Direct"/>
    <n v="6"/>
    <n v="12"/>
    <n v="129.93299999999999"/>
  </r>
  <r>
    <s v="Export"/>
    <s v="East Asia"/>
    <s v="Taiwan"/>
    <s v="Taichung"/>
    <x v="2"/>
    <x v="0"/>
    <s v="Direct"/>
    <n v="1"/>
    <n v="1"/>
    <n v="7.4"/>
  </r>
  <r>
    <s v="Export"/>
    <s v="East Asia"/>
    <s v="Taiwan"/>
    <s v="Taoyuan"/>
    <x v="24"/>
    <x v="0"/>
    <s v="Direct"/>
    <n v="48"/>
    <n v="48"/>
    <n v="1233.52"/>
  </r>
  <r>
    <s v="Export"/>
    <s v="Eastern Europe and Russia"/>
    <s v="Poland"/>
    <s v="Gdansk"/>
    <x v="3"/>
    <x v="0"/>
    <s v="Direct"/>
    <n v="10"/>
    <n v="10"/>
    <n v="251.44"/>
  </r>
  <r>
    <s v="Export"/>
    <s v="Eastern Europe and Russia"/>
    <s v="Russia"/>
    <s v="Novorossiysk"/>
    <x v="56"/>
    <x v="1"/>
    <s v="Direct"/>
    <n v="1142"/>
    <n v="0"/>
    <n v="331.18"/>
  </r>
  <r>
    <s v="Export"/>
    <s v="Eastern Europe and Russia"/>
    <s v="Russia"/>
    <s v="Novorossiysk"/>
    <x v="45"/>
    <x v="1"/>
    <s v="Direct"/>
    <n v="101"/>
    <n v="0"/>
    <n v="158"/>
  </r>
  <r>
    <s v="Export"/>
    <s v="Eastern Europe and Russia"/>
    <s v="Russia"/>
    <s v="St Petersburg"/>
    <x v="3"/>
    <x v="0"/>
    <s v="Direct"/>
    <n v="1"/>
    <n v="1"/>
    <n v="21.863"/>
  </r>
  <r>
    <s v="Export"/>
    <s v="Indian Ocean Islands"/>
    <s v="Christmas Island"/>
    <s v="Christmas Island "/>
    <x v="3"/>
    <x v="0"/>
    <s v="Direct"/>
    <n v="2"/>
    <n v="2"/>
    <n v="24.443000000000001"/>
  </r>
  <r>
    <s v="Export"/>
    <s v="Indian Ocean Islands"/>
    <s v="Christmas Island"/>
    <s v="Christmas Island "/>
    <x v="19"/>
    <x v="1"/>
    <s v="Direct"/>
    <n v="3"/>
    <n v="0"/>
    <n v="39.42"/>
  </r>
  <r>
    <s v="Export"/>
    <s v="Indian Ocean Islands"/>
    <s v="Christmas Island"/>
    <s v="Christmas Island "/>
    <x v="16"/>
    <x v="0"/>
    <s v="Direct"/>
    <n v="1"/>
    <n v="1"/>
    <n v="3.1850000000000001"/>
  </r>
  <r>
    <s v="Export"/>
    <s v="Indian Ocean Islands"/>
    <s v="Christmas Island"/>
    <s v="Christmas Island "/>
    <x v="1"/>
    <x v="0"/>
    <s v="Direct"/>
    <n v="3"/>
    <n v="3"/>
    <n v="23.85"/>
  </r>
  <r>
    <s v="Export"/>
    <s v="Indian Ocean Islands"/>
    <s v="Christmas Island"/>
    <s v="Christmas Island "/>
    <x v="17"/>
    <x v="0"/>
    <s v="Direct"/>
    <n v="3"/>
    <n v="3"/>
    <n v="21.62"/>
  </r>
  <r>
    <s v="Export"/>
    <s v="Indian Ocean Islands"/>
    <s v="Cocos Island"/>
    <s v="Cocos Island "/>
    <x v="6"/>
    <x v="0"/>
    <s v="Direct"/>
    <n v="1"/>
    <n v="1"/>
    <n v="3.5350000000000001"/>
  </r>
  <r>
    <s v="Export"/>
    <s v="Indian Ocean Islands"/>
    <s v="Mauritius"/>
    <s v="Port Louis"/>
    <x v="40"/>
    <x v="0"/>
    <s v="Direct"/>
    <n v="1"/>
    <n v="1"/>
    <n v="14.773"/>
  </r>
  <r>
    <s v="Export"/>
    <s v="Indian Ocean Islands"/>
    <s v="Reunion"/>
    <s v="Pointe Des Galets"/>
    <x v="17"/>
    <x v="0"/>
    <s v="Direct"/>
    <n v="1"/>
    <n v="2"/>
    <n v="5.12"/>
  </r>
  <r>
    <s v="Export"/>
    <s v="Japan"/>
    <s v="Japan"/>
    <s v="Hakata"/>
    <x v="14"/>
    <x v="2"/>
    <s v="Direct"/>
    <n v="1"/>
    <n v="0"/>
    <n v="27500"/>
  </r>
  <r>
    <s v="Export"/>
    <s v="Japan"/>
    <s v="Japan"/>
    <s v="Hakata"/>
    <x v="44"/>
    <x v="0"/>
    <s v="Direct"/>
    <n v="208"/>
    <n v="416"/>
    <n v="5372.12"/>
  </r>
  <r>
    <s v="Export"/>
    <s v="Japan"/>
    <s v="Japan"/>
    <s v="Ishikari"/>
    <x v="11"/>
    <x v="0"/>
    <s v="Direct"/>
    <n v="2"/>
    <n v="2"/>
    <n v="36.1509"/>
  </r>
  <r>
    <s v="Export"/>
    <s v="Japan"/>
    <s v="Japan"/>
    <s v="Japan - other"/>
    <x v="41"/>
    <x v="0"/>
    <s v="Direct"/>
    <n v="5"/>
    <n v="5"/>
    <n v="101.43"/>
  </r>
  <r>
    <s v="Export"/>
    <s v="Japan"/>
    <s v="Japan"/>
    <s v="Kobe"/>
    <x v="57"/>
    <x v="0"/>
    <s v="Direct"/>
    <n v="3"/>
    <n v="3"/>
    <n v="67.599999999999994"/>
  </r>
  <r>
    <s v="Export"/>
    <s v="Japan"/>
    <s v="Japan"/>
    <s v="Nagoya"/>
    <x v="44"/>
    <x v="0"/>
    <s v="Direct"/>
    <n v="42"/>
    <n v="84"/>
    <n v="1047.1401000000001"/>
  </r>
  <r>
    <s v="Export"/>
    <s v="Japan"/>
    <s v="Japan"/>
    <s v="Nagoya"/>
    <x v="41"/>
    <x v="0"/>
    <s v="Direct"/>
    <n v="24"/>
    <n v="24"/>
    <n v="506.22"/>
  </r>
  <r>
    <s v="Export"/>
    <s v="Japan"/>
    <s v="Japan"/>
    <s v="Nagoya"/>
    <x v="24"/>
    <x v="2"/>
    <s v="Direct"/>
    <n v="1"/>
    <n v="0"/>
    <n v="27543.18"/>
  </r>
  <r>
    <s v="Export"/>
    <s v="Japan"/>
    <s v="Japan"/>
    <s v="Osaka"/>
    <x v="50"/>
    <x v="0"/>
    <s v="Direct"/>
    <n v="1"/>
    <n v="1"/>
    <n v="22"/>
  </r>
  <r>
    <s v="Export"/>
    <s v="Japan"/>
    <s v="Japan"/>
    <s v="Osaka"/>
    <x v="43"/>
    <x v="0"/>
    <s v="Direct"/>
    <n v="3"/>
    <n v="3"/>
    <n v="62.32"/>
  </r>
  <r>
    <s v="Export"/>
    <s v="Japan"/>
    <s v="Japan"/>
    <s v="Otaru"/>
    <x v="36"/>
    <x v="0"/>
    <s v="Direct"/>
    <n v="26"/>
    <n v="26"/>
    <n v="474.57"/>
  </r>
  <r>
    <s v="Export"/>
    <s v="Japan"/>
    <s v="Japan"/>
    <s v="Shibushi"/>
    <x v="14"/>
    <x v="2"/>
    <s v="Direct"/>
    <n v="1"/>
    <n v="0"/>
    <n v="22648.5"/>
  </r>
  <r>
    <s v="Export"/>
    <s v="Japan"/>
    <s v="Japan"/>
    <s v="Tokuyama"/>
    <x v="25"/>
    <x v="0"/>
    <s v="Direct"/>
    <n v="1"/>
    <n v="1"/>
    <n v="20.02"/>
  </r>
  <r>
    <s v="Export"/>
    <s v="Japan"/>
    <s v="Japan"/>
    <s v="Tokyo"/>
    <x v="59"/>
    <x v="0"/>
    <s v="Direct"/>
    <n v="16"/>
    <n v="32"/>
    <n v="399.46"/>
  </r>
  <r>
    <s v="Export"/>
    <s v="Japan"/>
    <s v="Japan"/>
    <s v="Tokyo"/>
    <x v="36"/>
    <x v="0"/>
    <s v="Direct"/>
    <n v="2"/>
    <n v="4"/>
    <n v="53.109000000000002"/>
  </r>
  <r>
    <s v="Export"/>
    <s v="Japan"/>
    <s v="Japan"/>
    <s v="Tokyo"/>
    <x v="53"/>
    <x v="0"/>
    <s v="Direct"/>
    <n v="32"/>
    <n v="64"/>
    <n v="813.07"/>
  </r>
  <r>
    <s v="Export"/>
    <s v="East Asia"/>
    <s v="China"/>
    <s v="Dalian"/>
    <x v="19"/>
    <x v="0"/>
    <s v="Direct"/>
    <n v="2"/>
    <n v="2"/>
    <n v="35.74"/>
  </r>
  <r>
    <s v="Export"/>
    <s v="East Asia"/>
    <s v="China"/>
    <s v="Dalian"/>
    <x v="25"/>
    <x v="0"/>
    <s v="Direct"/>
    <n v="1"/>
    <n v="1"/>
    <n v="10.502000000000001"/>
  </r>
  <r>
    <s v="Export"/>
    <s v="East Asia"/>
    <s v="China"/>
    <s v="Fuzhou"/>
    <x v="44"/>
    <x v="0"/>
    <s v="Direct"/>
    <n v="6"/>
    <n v="12"/>
    <n v="130.6"/>
  </r>
  <r>
    <s v="Export"/>
    <s v="East Asia"/>
    <s v="China"/>
    <s v="Huangpu"/>
    <x v="25"/>
    <x v="0"/>
    <s v="Direct"/>
    <n v="51"/>
    <n v="51"/>
    <n v="1029.6199999999999"/>
  </r>
  <r>
    <s v="Export"/>
    <s v="East Asia"/>
    <s v="China"/>
    <s v="Leliu"/>
    <x v="47"/>
    <x v="0"/>
    <s v="Direct"/>
    <n v="16"/>
    <n v="32"/>
    <n v="425.05"/>
  </r>
  <r>
    <s v="Export"/>
    <s v="East Asia"/>
    <s v="China"/>
    <s v="Ningbo"/>
    <x v="25"/>
    <x v="0"/>
    <s v="Direct"/>
    <n v="23"/>
    <n v="23"/>
    <n v="461.16"/>
  </r>
  <r>
    <s v="Export"/>
    <s v="East Asia"/>
    <s v="China"/>
    <s v="Ningbo"/>
    <x v="9"/>
    <x v="0"/>
    <s v="Direct"/>
    <n v="10"/>
    <n v="20"/>
    <n v="219.43700000000001"/>
  </r>
  <r>
    <s v="Export"/>
    <s v="East Asia"/>
    <s v="China"/>
    <s v="Qingdao"/>
    <x v="47"/>
    <x v="0"/>
    <s v="Direct"/>
    <n v="7"/>
    <n v="14"/>
    <n v="171.29"/>
  </r>
  <r>
    <s v="Export"/>
    <s v="East Asia"/>
    <s v="China"/>
    <s v="Qingdao"/>
    <x v="0"/>
    <x v="0"/>
    <s v="Direct"/>
    <n v="4"/>
    <n v="6"/>
    <n v="44.1"/>
  </r>
  <r>
    <s v="Export"/>
    <s v="East Asia"/>
    <s v="China"/>
    <s v="Qingdao"/>
    <x v="36"/>
    <x v="0"/>
    <s v="Direct"/>
    <n v="80"/>
    <n v="80"/>
    <n v="1960"/>
  </r>
  <r>
    <s v="Export"/>
    <s v="East Asia"/>
    <s v="China"/>
    <s v="Qingdao"/>
    <x v="53"/>
    <x v="0"/>
    <s v="Direct"/>
    <n v="40"/>
    <n v="40"/>
    <n v="1107"/>
  </r>
  <r>
    <s v="Export"/>
    <s v="East Asia"/>
    <s v="China"/>
    <s v="Qingdao"/>
    <x v="32"/>
    <x v="0"/>
    <s v="Direct"/>
    <n v="12"/>
    <n v="22"/>
    <n v="297.52"/>
  </r>
  <r>
    <s v="Export"/>
    <s v="East Asia"/>
    <s v="China"/>
    <s v="Qingdao"/>
    <x v="24"/>
    <x v="0"/>
    <s v="Direct"/>
    <n v="20"/>
    <n v="20"/>
    <n v="510.12"/>
  </r>
  <r>
    <s v="Export"/>
    <s v="East Asia"/>
    <s v="China"/>
    <s v="Shanghai"/>
    <x v="35"/>
    <x v="0"/>
    <s v="Direct"/>
    <n v="1"/>
    <n v="1"/>
    <n v="20.02"/>
  </r>
  <r>
    <s v="Export"/>
    <s v="East Asia"/>
    <s v="China"/>
    <s v="Shanghai"/>
    <x v="3"/>
    <x v="0"/>
    <s v="Direct"/>
    <n v="5"/>
    <n v="6"/>
    <n v="84.34"/>
  </r>
  <r>
    <s v="Export"/>
    <s v="East Asia"/>
    <s v="China"/>
    <s v="Shanghai"/>
    <x v="46"/>
    <x v="0"/>
    <s v="Direct"/>
    <n v="1"/>
    <n v="1"/>
    <n v="7.8840000000000003"/>
  </r>
  <r>
    <s v="Export"/>
    <s v="East Asia"/>
    <s v="China"/>
    <s v="Shanghai"/>
    <x v="47"/>
    <x v="0"/>
    <s v="Direct"/>
    <n v="27"/>
    <n v="43"/>
    <n v="573.15"/>
  </r>
  <r>
    <s v="Export"/>
    <s v="East Asia"/>
    <s v="China"/>
    <s v="Shanghai"/>
    <x v="0"/>
    <x v="1"/>
    <s v="Direct"/>
    <n v="3"/>
    <n v="0"/>
    <n v="144"/>
  </r>
  <r>
    <s v="Export"/>
    <s v="East Asia"/>
    <s v="China"/>
    <s v="Shanghai"/>
    <x v="0"/>
    <x v="0"/>
    <s v="Direct"/>
    <n v="1"/>
    <n v="1"/>
    <n v="18.576000000000001"/>
  </r>
  <r>
    <s v="Export"/>
    <s v="East Asia"/>
    <s v="China"/>
    <s v="Shanghai"/>
    <x v="36"/>
    <x v="0"/>
    <s v="Direct"/>
    <n v="77"/>
    <n v="85"/>
    <n v="1503.0730000000001"/>
  </r>
  <r>
    <s v="Export"/>
    <s v="East Asia"/>
    <s v="China"/>
    <s v="Shanghai"/>
    <x v="53"/>
    <x v="0"/>
    <s v="Direct"/>
    <n v="33"/>
    <n v="65"/>
    <n v="826.36130000000003"/>
  </r>
  <r>
    <s v="Export"/>
    <s v="East Asia"/>
    <s v="China"/>
    <s v="Shanghai"/>
    <x v="24"/>
    <x v="0"/>
    <s v="Direct"/>
    <n v="3"/>
    <n v="6"/>
    <n v="66.819999999999993"/>
  </r>
  <r>
    <s v="Export"/>
    <s v="East Asia"/>
    <s v="China"/>
    <s v="Taiping"/>
    <x v="36"/>
    <x v="0"/>
    <s v="Direct"/>
    <n v="173"/>
    <n v="212"/>
    <n v="3550.335"/>
  </r>
  <r>
    <s v="Export"/>
    <s v="East Asia"/>
    <s v="China"/>
    <s v="Tianjin"/>
    <x v="19"/>
    <x v="1"/>
    <s v="Direct"/>
    <n v="2"/>
    <n v="0"/>
    <n v="10"/>
  </r>
  <r>
    <s v="Export"/>
    <s v="East Asia"/>
    <s v="China"/>
    <s v="Tianjin"/>
    <x v="16"/>
    <x v="1"/>
    <s v="Direct"/>
    <n v="3"/>
    <n v="0"/>
    <n v="6.3979999999999997"/>
  </r>
  <r>
    <s v="Export"/>
    <s v="East Asia"/>
    <s v="China"/>
    <s v="Tianjinxingang"/>
    <x v="23"/>
    <x v="0"/>
    <s v="Direct"/>
    <n v="9"/>
    <n v="9"/>
    <n v="179.61099999999999"/>
  </r>
  <r>
    <s v="Export"/>
    <s v="East Asia"/>
    <s v="China"/>
    <s v="Tianjinxingang"/>
    <x v="2"/>
    <x v="0"/>
    <s v="Direct"/>
    <n v="4"/>
    <n v="8"/>
    <n v="10.647"/>
  </r>
  <r>
    <s v="Export"/>
    <s v="East Asia"/>
    <s v="China"/>
    <s v="Tianjinxingang"/>
    <x v="39"/>
    <x v="0"/>
    <s v="Direct"/>
    <n v="100"/>
    <n v="200"/>
    <n v="2390.6296000000002"/>
  </r>
  <r>
    <s v="Export"/>
    <s v="East Asia"/>
    <s v="China"/>
    <s v="Xiamen"/>
    <x v="47"/>
    <x v="0"/>
    <s v="Direct"/>
    <n v="22"/>
    <n v="24"/>
    <n v="510.60700000000003"/>
  </r>
  <r>
    <s v="Export"/>
    <s v="East Asia"/>
    <s v="China"/>
    <s v="Xiamen"/>
    <x v="59"/>
    <x v="0"/>
    <s v="Direct"/>
    <n v="10"/>
    <n v="20"/>
    <n v="249.8"/>
  </r>
  <r>
    <s v="Export"/>
    <s v="East Asia"/>
    <s v="China"/>
    <s v="Xiamen"/>
    <x v="53"/>
    <x v="0"/>
    <s v="Direct"/>
    <n v="1"/>
    <n v="2"/>
    <n v="25.99"/>
  </r>
  <r>
    <s v="Export"/>
    <s v="East Asia"/>
    <s v="China"/>
    <s v="Xingang"/>
    <x v="20"/>
    <x v="0"/>
    <s v="Direct"/>
    <n v="10"/>
    <n v="10"/>
    <n v="251.76"/>
  </r>
  <r>
    <s v="Export"/>
    <s v="East Asia"/>
    <s v="China"/>
    <s v="Xinhui"/>
    <x v="47"/>
    <x v="0"/>
    <s v="Direct"/>
    <n v="1"/>
    <n v="1"/>
    <n v="10.752000000000001"/>
  </r>
  <r>
    <s v="Export"/>
    <s v="East Asia"/>
    <s v="China"/>
    <s v="Yantian"/>
    <x v="10"/>
    <x v="0"/>
    <s v="Direct"/>
    <n v="1"/>
    <n v="1"/>
    <n v="4.149"/>
  </r>
  <r>
    <s v="Export"/>
    <s v="East Asia"/>
    <s v="China"/>
    <s v="Yantian"/>
    <x v="11"/>
    <x v="0"/>
    <s v="Direct"/>
    <n v="4"/>
    <n v="5"/>
    <n v="76.929500000000004"/>
  </r>
  <r>
    <s v="Export"/>
    <s v="Australia"/>
    <s v="Australia"/>
    <s v="Botany Bay"/>
    <x v="13"/>
    <x v="2"/>
    <s v="Direct"/>
    <n v="9"/>
    <n v="0"/>
    <n v="67609.929999999993"/>
  </r>
  <r>
    <s v="Export"/>
    <s v="Australia"/>
    <s v="Australia"/>
    <s v="Brisbane"/>
    <x v="32"/>
    <x v="0"/>
    <s v="Direct"/>
    <n v="17"/>
    <n v="17"/>
    <n v="417.59"/>
  </r>
  <r>
    <s v="Export"/>
    <s v="Australia"/>
    <s v="Australia"/>
    <s v="Melbourne"/>
    <x v="34"/>
    <x v="0"/>
    <s v="Direct"/>
    <n v="255"/>
    <n v="402"/>
    <n v="868.03"/>
  </r>
  <r>
    <s v="Export"/>
    <s v="Australia"/>
    <s v="Australia"/>
    <s v="Melbourne"/>
    <x v="24"/>
    <x v="0"/>
    <s v="Direct"/>
    <n v="6"/>
    <n v="6"/>
    <n v="150.59"/>
  </r>
  <r>
    <s v="Export"/>
    <s v="Australia"/>
    <s v="Australia"/>
    <s v="Port Alma"/>
    <x v="52"/>
    <x v="1"/>
    <s v="Direct"/>
    <n v="2851"/>
    <n v="0"/>
    <n v="3430"/>
  </r>
  <r>
    <s v="Export"/>
    <s v="Australia"/>
    <s v="Australia"/>
    <s v="Port Kembla"/>
    <x v="15"/>
    <x v="1"/>
    <s v="Transhipment"/>
    <n v="1"/>
    <n v="0"/>
    <n v="2.06"/>
  </r>
  <r>
    <s v="Export"/>
    <s v="Australia"/>
    <s v="Australia"/>
    <s v="Port Kembla"/>
    <x v="6"/>
    <x v="1"/>
    <s v="Direct"/>
    <n v="2"/>
    <n v="0"/>
    <n v="2.1349999999999998"/>
  </r>
  <r>
    <s v="Export"/>
    <s v="Australia"/>
    <s v="Australia"/>
    <s v="Sydney"/>
    <x v="13"/>
    <x v="0"/>
    <s v="Transhipment"/>
    <n v="1"/>
    <n v="1"/>
    <n v="19.920000000000002"/>
  </r>
  <r>
    <s v="Export"/>
    <s v="Canada"/>
    <s v="Canada"/>
    <s v="Montreal"/>
    <x v="35"/>
    <x v="0"/>
    <s v="Direct"/>
    <n v="1"/>
    <n v="1"/>
    <n v="13.648999999999999"/>
  </r>
  <r>
    <s v="Export"/>
    <s v="Canada"/>
    <s v="Canada"/>
    <s v="Montreal"/>
    <x v="17"/>
    <x v="0"/>
    <s v="Direct"/>
    <n v="6"/>
    <n v="12"/>
    <n v="9.9949999999999992"/>
  </r>
  <r>
    <s v="Export"/>
    <s v="Canada"/>
    <s v="Canada"/>
    <s v="Toronto"/>
    <x v="3"/>
    <x v="0"/>
    <s v="Direct"/>
    <n v="1"/>
    <n v="1"/>
    <n v="22.696000000000002"/>
  </r>
  <r>
    <s v="Export"/>
    <s v="Canada"/>
    <s v="Canada"/>
    <s v="Toronto"/>
    <x v="11"/>
    <x v="0"/>
    <s v="Direct"/>
    <n v="1"/>
    <n v="2"/>
    <n v="23.823699999999999"/>
  </r>
  <r>
    <s v="Export"/>
    <s v="Canada"/>
    <s v="Canada"/>
    <s v="Vancouver"/>
    <x v="62"/>
    <x v="0"/>
    <s v="Direct"/>
    <n v="14"/>
    <n v="14"/>
    <n v="288.60000000000002"/>
  </r>
  <r>
    <s v="Export"/>
    <s v="Central America"/>
    <s v="Mexico"/>
    <s v="Manzanillo, MX"/>
    <x v="41"/>
    <x v="0"/>
    <s v="Direct"/>
    <n v="17"/>
    <n v="17"/>
    <n v="433.04"/>
  </r>
  <r>
    <s v="Export"/>
    <s v="East Asia"/>
    <s v="China"/>
    <s v="China - other"/>
    <x v="48"/>
    <x v="0"/>
    <s v="Direct"/>
    <n v="7"/>
    <n v="7"/>
    <n v="119.5038"/>
  </r>
  <r>
    <s v="Export"/>
    <s v="East Asia"/>
    <s v="China"/>
    <s v="Dongfeng"/>
    <x v="11"/>
    <x v="0"/>
    <s v="Direct"/>
    <n v="2"/>
    <n v="2"/>
    <n v="38.6098"/>
  </r>
  <r>
    <s v="Export"/>
    <s v="East Asia"/>
    <s v="China"/>
    <s v="Fangcheng"/>
    <x v="61"/>
    <x v="0"/>
    <s v="Direct"/>
    <n v="12"/>
    <n v="12"/>
    <n v="264.27359999999999"/>
  </r>
  <r>
    <s v="Export"/>
    <s v="East Asia"/>
    <s v="China"/>
    <s v="Fuzhou"/>
    <x v="47"/>
    <x v="0"/>
    <s v="Direct"/>
    <n v="8"/>
    <n v="16"/>
    <n v="206.46199999999999"/>
  </r>
  <r>
    <s v="Export"/>
    <s v="East Asia"/>
    <s v="China"/>
    <s v="Fuzhou"/>
    <x v="43"/>
    <x v="0"/>
    <s v="Direct"/>
    <n v="1"/>
    <n v="1"/>
    <n v="20.68"/>
  </r>
  <r>
    <s v="Export"/>
    <s v="East Asia"/>
    <s v="China"/>
    <s v="Haikou"/>
    <x v="41"/>
    <x v="0"/>
    <s v="Direct"/>
    <n v="173"/>
    <n v="173"/>
    <n v="4817.67"/>
  </r>
  <r>
    <s v="Export"/>
    <s v="East Asia"/>
    <s v="China"/>
    <s v="Huanghua"/>
    <x v="8"/>
    <x v="2"/>
    <s v="Direct"/>
    <n v="1"/>
    <n v="0"/>
    <n v="40"/>
  </r>
  <r>
    <s v="Export"/>
    <s v="East Asia"/>
    <s v="China"/>
    <s v="Huangpu"/>
    <x v="41"/>
    <x v="0"/>
    <s v="Direct"/>
    <n v="28"/>
    <n v="28"/>
    <n v="574.95000000000005"/>
  </r>
  <r>
    <s v="Export"/>
    <s v="East Asia"/>
    <s v="China"/>
    <s v="Huangpu"/>
    <x v="43"/>
    <x v="0"/>
    <s v="Direct"/>
    <n v="87"/>
    <n v="87"/>
    <n v="1788.48"/>
  </r>
  <r>
    <s v="Export"/>
    <s v="East Asia"/>
    <s v="China"/>
    <s v="Lianyungang"/>
    <x v="11"/>
    <x v="0"/>
    <s v="Direct"/>
    <n v="4"/>
    <n v="8"/>
    <n v="107.557"/>
  </r>
  <r>
    <s v="Export"/>
    <s v="East Asia"/>
    <s v="China"/>
    <s v="MAWEI"/>
    <x v="44"/>
    <x v="0"/>
    <s v="Direct"/>
    <n v="12"/>
    <n v="24"/>
    <n v="308.95"/>
  </r>
  <r>
    <s v="Export"/>
    <s v="East Asia"/>
    <s v="China"/>
    <s v="Nansha"/>
    <x v="47"/>
    <x v="0"/>
    <s v="Direct"/>
    <n v="6"/>
    <n v="11"/>
    <n v="139.35"/>
  </r>
  <r>
    <s v="Export"/>
    <s v="East Asia"/>
    <s v="China"/>
    <s v="Nansha"/>
    <x v="39"/>
    <x v="0"/>
    <s v="Direct"/>
    <n v="122"/>
    <n v="244"/>
    <n v="2892.33"/>
  </r>
  <r>
    <s v="Export"/>
    <s v="East Asia"/>
    <s v="China"/>
    <s v="Ningbo"/>
    <x v="39"/>
    <x v="0"/>
    <s v="Direct"/>
    <n v="42"/>
    <n v="84"/>
    <n v="936.61900000000003"/>
  </r>
  <r>
    <s v="Export"/>
    <s v="East Asia"/>
    <s v="China"/>
    <s v="Qingdao"/>
    <x v="11"/>
    <x v="0"/>
    <s v="Direct"/>
    <n v="4"/>
    <n v="7"/>
    <n v="87.826999999999998"/>
  </r>
  <r>
    <s v="Export"/>
    <s v="East Asia"/>
    <s v="China"/>
    <s v="Qingdao"/>
    <x v="44"/>
    <x v="0"/>
    <s v="Direct"/>
    <n v="188"/>
    <n v="376"/>
    <n v="4759.4402"/>
  </r>
  <r>
    <s v="Export"/>
    <s v="East Asia"/>
    <s v="China"/>
    <s v="Qingdao"/>
    <x v="41"/>
    <x v="0"/>
    <s v="Direct"/>
    <n v="4"/>
    <n v="4"/>
    <n v="104.15600000000001"/>
  </r>
  <r>
    <s v="Export"/>
    <s v="East Asia"/>
    <s v="China"/>
    <s v="Qingdao"/>
    <x v="50"/>
    <x v="0"/>
    <s v="Direct"/>
    <n v="1"/>
    <n v="2"/>
    <n v="26.33"/>
  </r>
  <r>
    <s v="Export"/>
    <s v="East Asia"/>
    <s v="China"/>
    <s v="Qingdao"/>
    <x v="22"/>
    <x v="0"/>
    <s v="Direct"/>
    <n v="6"/>
    <n v="6"/>
    <n v="131.29499999999999"/>
  </r>
  <r>
    <s v="Export"/>
    <s v="East Asia"/>
    <s v="China"/>
    <s v="Shanghai"/>
    <x v="20"/>
    <x v="0"/>
    <s v="Direct"/>
    <n v="2"/>
    <n v="4"/>
    <n v="36.479999999999997"/>
  </r>
  <r>
    <s v="Export"/>
    <s v="Japan"/>
    <s v="Japan"/>
    <s v="Tomakomai"/>
    <x v="11"/>
    <x v="0"/>
    <s v="Direct"/>
    <n v="3"/>
    <n v="3"/>
    <n v="53.767899999999997"/>
  </r>
  <r>
    <s v="Export"/>
    <s v="Japan"/>
    <s v="Japan"/>
    <s v="Tomakomai"/>
    <x v="44"/>
    <x v="0"/>
    <s v="Direct"/>
    <n v="153"/>
    <n v="306"/>
    <n v="3725.9598999999998"/>
  </r>
  <r>
    <s v="Export"/>
    <s v="Japan"/>
    <s v="Japan"/>
    <s v="Tomakomai"/>
    <x v="36"/>
    <x v="0"/>
    <s v="Direct"/>
    <n v="16"/>
    <n v="18"/>
    <n v="307.66000000000003"/>
  </r>
  <r>
    <s v="Export"/>
    <s v="Japan"/>
    <s v="Japan"/>
    <s v="Yatsushiro"/>
    <x v="44"/>
    <x v="0"/>
    <s v="Direct"/>
    <n v="3"/>
    <n v="6"/>
    <n v="78.599999999999994"/>
  </r>
  <r>
    <s v="Export"/>
    <s v="Japan"/>
    <s v="Japan"/>
    <s v="Yokkaichi"/>
    <x v="25"/>
    <x v="0"/>
    <s v="Direct"/>
    <n v="2"/>
    <n v="2"/>
    <n v="40.44"/>
  </r>
  <r>
    <s v="Export"/>
    <s v="Japan"/>
    <s v="Japan"/>
    <s v="Yokkaichi"/>
    <x v="43"/>
    <x v="0"/>
    <s v="Direct"/>
    <n v="2"/>
    <n v="2"/>
    <n v="41.24"/>
  </r>
  <r>
    <s v="Export"/>
    <s v="Japan"/>
    <s v="Japan"/>
    <s v="Yokohama"/>
    <x v="35"/>
    <x v="0"/>
    <s v="Direct"/>
    <n v="8"/>
    <n v="8"/>
    <n v="153.41999999999999"/>
  </r>
  <r>
    <s v="Export"/>
    <s v="Japan"/>
    <s v="Japan"/>
    <s v="Yokohama"/>
    <x v="25"/>
    <x v="0"/>
    <s v="Direct"/>
    <n v="37"/>
    <n v="37"/>
    <n v="749.97900000000004"/>
  </r>
  <r>
    <s v="Export"/>
    <s v="Japan"/>
    <s v="Japan"/>
    <s v="Yokohama"/>
    <x v="32"/>
    <x v="0"/>
    <s v="Direct"/>
    <n v="5"/>
    <n v="8"/>
    <n v="126"/>
  </r>
  <r>
    <s v="Export"/>
    <s v="Japan"/>
    <s v="Japan"/>
    <s v="Yokohama"/>
    <x v="16"/>
    <x v="1"/>
    <s v="Direct"/>
    <n v="1"/>
    <n v="0"/>
    <n v="8.3000000000000007"/>
  </r>
  <r>
    <s v="Export"/>
    <s v="Japan"/>
    <s v="Japan"/>
    <s v="Yokohama"/>
    <x v="43"/>
    <x v="0"/>
    <s v="Direct"/>
    <n v="2"/>
    <n v="2"/>
    <n v="41.44"/>
  </r>
  <r>
    <s v="Export"/>
    <s v="Mediterranean"/>
    <s v="Italy"/>
    <s v="Italy - other"/>
    <x v="23"/>
    <x v="0"/>
    <s v="Direct"/>
    <n v="3"/>
    <n v="3"/>
    <n v="63.8"/>
  </r>
  <r>
    <s v="Export"/>
    <s v="Mediterranean"/>
    <s v="Italy"/>
    <s v="Livorno"/>
    <x v="23"/>
    <x v="0"/>
    <s v="Direct"/>
    <n v="1"/>
    <n v="1"/>
    <n v="21.77"/>
  </r>
  <r>
    <s v="Export"/>
    <s v="Mediterranean"/>
    <s v="Turkey"/>
    <s v="ALIAGA"/>
    <x v="0"/>
    <x v="0"/>
    <s v="Direct"/>
    <n v="1"/>
    <n v="2"/>
    <n v="5.1470000000000002"/>
  </r>
  <r>
    <s v="Export"/>
    <s v="Mediterranean"/>
    <s v="Turkey"/>
    <s v="Mersin"/>
    <x v="3"/>
    <x v="0"/>
    <s v="Direct"/>
    <n v="1"/>
    <n v="1"/>
    <n v="21.6"/>
  </r>
  <r>
    <s v="Export"/>
    <s v="Middle East"/>
    <s v="Israel"/>
    <s v="Eilat"/>
    <x v="63"/>
    <x v="2"/>
    <s v="Direct"/>
    <n v="1"/>
    <n v="0"/>
    <n v="155"/>
  </r>
  <r>
    <s v="Export"/>
    <s v="Middle East"/>
    <s v="Israel"/>
    <s v="Eilat"/>
    <x v="45"/>
    <x v="2"/>
    <s v="Direct"/>
    <n v="1"/>
    <n v="0"/>
    <n v="3001.9"/>
  </r>
  <r>
    <s v="Export"/>
    <s v="Middle East"/>
    <s v="Israel"/>
    <s v="Eilat"/>
    <x v="64"/>
    <x v="1"/>
    <s v="Direct"/>
    <n v="10000"/>
    <n v="0"/>
    <n v="500"/>
  </r>
  <r>
    <s v="Export"/>
    <s v="Middle East"/>
    <s v="Israel"/>
    <s v="Haifa"/>
    <x v="21"/>
    <x v="0"/>
    <s v="Direct"/>
    <n v="2"/>
    <n v="4"/>
    <n v="13.43"/>
  </r>
  <r>
    <s v="Export"/>
    <s v="Middle East"/>
    <s v="Israel"/>
    <s v="Haifa"/>
    <x v="17"/>
    <x v="0"/>
    <s v="Direct"/>
    <n v="23"/>
    <n v="46"/>
    <n v="588.274"/>
  </r>
  <r>
    <s v="Export"/>
    <s v="Middle East"/>
    <s v="Jordan"/>
    <s v="Aqabah"/>
    <x v="11"/>
    <x v="0"/>
    <s v="Direct"/>
    <n v="6"/>
    <n v="10"/>
    <n v="128.04259999999999"/>
  </r>
  <r>
    <s v="Export"/>
    <s v="Middle East"/>
    <s v="Kuwait"/>
    <s v="Kuwait"/>
    <x v="56"/>
    <x v="1"/>
    <s v="Direct"/>
    <n v="322"/>
    <n v="0"/>
    <n v="124.33"/>
  </r>
  <r>
    <s v="Export"/>
    <s v="Middle East"/>
    <s v="Kuwait"/>
    <s v="Kuwait"/>
    <x v="45"/>
    <x v="1"/>
    <s v="Direct"/>
    <n v="1"/>
    <n v="0"/>
    <n v="4"/>
  </r>
  <r>
    <s v="Export"/>
    <s v="Middle East"/>
    <s v="Kuwait"/>
    <s v="Shuaiba"/>
    <x v="20"/>
    <x v="0"/>
    <s v="Direct"/>
    <n v="2"/>
    <n v="4"/>
    <n v="55.758000000000003"/>
  </r>
  <r>
    <s v="Export"/>
    <s v="Middle East"/>
    <s v="Kuwait"/>
    <s v="Shuwaikh"/>
    <x v="14"/>
    <x v="2"/>
    <s v="Direct"/>
    <n v="1"/>
    <n v="0"/>
    <n v="45632.4"/>
  </r>
  <r>
    <s v="Export"/>
    <s v="Middle East"/>
    <s v="Lebanon"/>
    <s v="Beirut"/>
    <x v="50"/>
    <x v="0"/>
    <s v="Direct"/>
    <n v="1"/>
    <n v="2"/>
    <n v="28"/>
  </r>
  <r>
    <s v="Export"/>
    <s v="Middle East"/>
    <s v="Qatar"/>
    <s v="Hamad"/>
    <x v="14"/>
    <x v="0"/>
    <s v="Direct"/>
    <n v="20"/>
    <n v="20"/>
    <n v="443"/>
  </r>
  <r>
    <s v="Export"/>
    <s v="Middle East"/>
    <s v="Saudi Arabia"/>
    <s v="Ad Dammam"/>
    <x v="25"/>
    <x v="0"/>
    <s v="Direct"/>
    <n v="4"/>
    <n v="4"/>
    <n v="80.2"/>
  </r>
  <r>
    <s v="Export"/>
    <s v="Middle East"/>
    <s v="Saudi Arabia"/>
    <s v="Jeddah"/>
    <x v="19"/>
    <x v="0"/>
    <s v="Direct"/>
    <n v="1"/>
    <n v="2"/>
    <n v="8.2899999999999991"/>
  </r>
  <r>
    <s v="Export"/>
    <s v="Middle East"/>
    <s v="Saudi Arabia"/>
    <s v="Jeddah"/>
    <x v="43"/>
    <x v="0"/>
    <s v="Direct"/>
    <n v="4"/>
    <n v="4"/>
    <n v="82.96"/>
  </r>
  <r>
    <s v="Export"/>
    <s v="Middle East"/>
    <s v="United Arab Emirates"/>
    <s v="Dubai"/>
    <x v="20"/>
    <x v="0"/>
    <s v="Direct"/>
    <n v="5"/>
    <n v="10"/>
    <n v="131.602"/>
  </r>
  <r>
    <s v="Export"/>
    <s v="Middle East"/>
    <s v="United Arab Emirates"/>
    <s v="Jebel Ali"/>
    <x v="12"/>
    <x v="0"/>
    <s v="Direct"/>
    <n v="2"/>
    <n v="4"/>
    <n v="7.97"/>
  </r>
  <r>
    <s v="Export"/>
    <s v="Middle East"/>
    <s v="United Arab Emirates"/>
    <s v="Jebel Ali"/>
    <x v="64"/>
    <x v="1"/>
    <s v="Direct"/>
    <n v="22000"/>
    <n v="0"/>
    <n v="1100"/>
  </r>
  <r>
    <s v="Export"/>
    <s v="Middle East"/>
    <s v="United Arab Emirates"/>
    <s v="Jebel Ali"/>
    <x v="65"/>
    <x v="0"/>
    <s v="Direct"/>
    <n v="2"/>
    <n v="4"/>
    <n v="39.369999999999997"/>
  </r>
  <r>
    <s v="Export"/>
    <s v="East Asia"/>
    <s v="China"/>
    <s v="Zhangjiagang"/>
    <x v="47"/>
    <x v="0"/>
    <s v="Direct"/>
    <n v="10"/>
    <n v="10"/>
    <n v="196.66"/>
  </r>
  <r>
    <s v="Export"/>
    <s v="East Asia"/>
    <s v="China"/>
    <s v="Zhapu"/>
    <x v="39"/>
    <x v="0"/>
    <s v="Direct"/>
    <n v="7"/>
    <n v="14"/>
    <n v="180.8"/>
  </r>
  <r>
    <s v="Export"/>
    <s v="East Asia"/>
    <s v="China"/>
    <s v="Zhenjiang"/>
    <x v="66"/>
    <x v="0"/>
    <s v="Direct"/>
    <n v="42"/>
    <n v="42"/>
    <n v="1008"/>
  </r>
  <r>
    <s v="Export"/>
    <s v="East Asia"/>
    <s v="China"/>
    <s v="Zhongshan"/>
    <x v="47"/>
    <x v="0"/>
    <s v="Direct"/>
    <n v="1"/>
    <n v="1"/>
    <n v="10.72"/>
  </r>
  <r>
    <s v="Export"/>
    <s v="East Asia"/>
    <s v="Hong Kong"/>
    <s v="Hong Kong"/>
    <x v="5"/>
    <x v="0"/>
    <s v="Direct"/>
    <n v="1"/>
    <n v="2"/>
    <n v="11.19"/>
  </r>
  <r>
    <s v="Export"/>
    <s v="East Asia"/>
    <s v="Hong Kong"/>
    <s v="Hong Kong"/>
    <x v="27"/>
    <x v="0"/>
    <s v="Direct"/>
    <n v="45"/>
    <n v="66"/>
    <n v="722.52070000000003"/>
  </r>
  <r>
    <s v="Export"/>
    <s v="East Asia"/>
    <s v="Korea, Republic of"/>
    <s v="Busan"/>
    <x v="3"/>
    <x v="0"/>
    <s v="Direct"/>
    <n v="3"/>
    <n v="6"/>
    <n v="54.845999999999997"/>
  </r>
  <r>
    <s v="Export"/>
    <s v="East Asia"/>
    <s v="Korea, Republic of"/>
    <s v="Busan"/>
    <x v="27"/>
    <x v="0"/>
    <s v="Direct"/>
    <n v="3"/>
    <n v="3"/>
    <n v="53.765999999999998"/>
  </r>
  <r>
    <s v="Export"/>
    <s v="East Asia"/>
    <s v="Korea, Republic of"/>
    <s v="Busan"/>
    <x v="61"/>
    <x v="0"/>
    <s v="Direct"/>
    <n v="6"/>
    <n v="6"/>
    <n v="131.86199999999999"/>
  </r>
  <r>
    <s v="Export"/>
    <s v="East Asia"/>
    <s v="Korea, Republic of"/>
    <s v="Busan"/>
    <x v="36"/>
    <x v="0"/>
    <s v="Direct"/>
    <n v="16"/>
    <n v="16"/>
    <n v="290.32"/>
  </r>
  <r>
    <s v="Export"/>
    <s v="East Asia"/>
    <s v="Korea, Republic of"/>
    <s v="Busan"/>
    <x v="32"/>
    <x v="0"/>
    <s v="Direct"/>
    <n v="8"/>
    <n v="8"/>
    <n v="192"/>
  </r>
  <r>
    <s v="Export"/>
    <s v="East Asia"/>
    <s v="Korea, Republic of"/>
    <s v="Korea - Other"/>
    <x v="47"/>
    <x v="0"/>
    <s v="Direct"/>
    <n v="1"/>
    <n v="2"/>
    <n v="24.37"/>
  </r>
  <r>
    <s v="Export"/>
    <s v="East Asia"/>
    <s v="Korea, Republic of"/>
    <s v="Kwangyang"/>
    <x v="36"/>
    <x v="0"/>
    <s v="Direct"/>
    <n v="2"/>
    <n v="4"/>
    <n v="48"/>
  </r>
  <r>
    <s v="Export"/>
    <s v="East Asia"/>
    <s v="Korea, Republic of"/>
    <s v="Yongin"/>
    <x v="11"/>
    <x v="0"/>
    <s v="Direct"/>
    <n v="9"/>
    <n v="15"/>
    <n v="190.4341"/>
  </r>
  <r>
    <s v="Export"/>
    <s v="East Asia"/>
    <s v="Taiwan"/>
    <s v="Kaohsiung"/>
    <x v="47"/>
    <x v="0"/>
    <s v="Direct"/>
    <n v="1"/>
    <n v="2"/>
    <n v="16.41"/>
  </r>
  <r>
    <s v="Export"/>
    <s v="East Asia"/>
    <s v="Taiwan"/>
    <s v="Kaohsiung"/>
    <x v="62"/>
    <x v="0"/>
    <s v="Direct"/>
    <n v="10"/>
    <n v="10"/>
    <n v="201.68"/>
  </r>
  <r>
    <s v="Export"/>
    <s v="East Asia"/>
    <s v="Taiwan"/>
    <s v="Keelung"/>
    <x v="27"/>
    <x v="0"/>
    <s v="Direct"/>
    <n v="6"/>
    <n v="6"/>
    <n v="104.17319999999999"/>
  </r>
  <r>
    <s v="Export"/>
    <s v="East Asia"/>
    <s v="Taiwan"/>
    <s v="Keelung"/>
    <x v="20"/>
    <x v="0"/>
    <s v="Direct"/>
    <n v="12"/>
    <n v="23"/>
    <n v="304.53800000000001"/>
  </r>
  <r>
    <s v="Export"/>
    <s v="East Asia"/>
    <s v="Taiwan"/>
    <s v="Keelung"/>
    <x v="11"/>
    <x v="0"/>
    <s v="Direct"/>
    <n v="1"/>
    <n v="1"/>
    <n v="15.0527"/>
  </r>
  <r>
    <s v="Export"/>
    <s v="East Asia"/>
    <s v="Taiwan"/>
    <s v="Keelung"/>
    <x v="32"/>
    <x v="0"/>
    <s v="Direct"/>
    <n v="4"/>
    <n v="4"/>
    <n v="98.8"/>
  </r>
  <r>
    <s v="Export"/>
    <s v="East Asia"/>
    <s v="Taiwan"/>
    <s v="Keelung"/>
    <x v="24"/>
    <x v="0"/>
    <s v="Direct"/>
    <n v="28"/>
    <n v="28"/>
    <n v="715.22080000000005"/>
  </r>
  <r>
    <s v="Export"/>
    <s v="East Asia"/>
    <s v="Taiwan"/>
    <s v="Taichung"/>
    <x v="58"/>
    <x v="0"/>
    <s v="Direct"/>
    <n v="2"/>
    <n v="4"/>
    <n v="52.033999999999999"/>
  </r>
  <r>
    <s v="Export"/>
    <s v="East Asia"/>
    <s v="Taiwan"/>
    <s v="Taichung"/>
    <x v="43"/>
    <x v="0"/>
    <s v="Direct"/>
    <n v="5"/>
    <n v="5"/>
    <n v="103.4"/>
  </r>
  <r>
    <s v="Export"/>
    <s v="East Asia"/>
    <s v="Taiwan"/>
    <s v="Taoyuan"/>
    <x v="44"/>
    <x v="0"/>
    <s v="Direct"/>
    <n v="4"/>
    <n v="8"/>
    <n v="101.38"/>
  </r>
  <r>
    <s v="Export"/>
    <s v="Eastern Europe and Russia"/>
    <s v="Latvia"/>
    <s v="Riga"/>
    <x v="3"/>
    <x v="0"/>
    <s v="Direct"/>
    <n v="1"/>
    <n v="1"/>
    <n v="21.597000000000001"/>
  </r>
  <r>
    <s v="Export"/>
    <s v="Eastern Europe and Russia"/>
    <s v="Russia"/>
    <s v="Novorossiysk"/>
    <x v="45"/>
    <x v="2"/>
    <s v="Direct"/>
    <n v="3"/>
    <n v="0"/>
    <n v="889.2"/>
  </r>
  <r>
    <s v="Export"/>
    <s v="Eastern Europe and Russia"/>
    <s v="Russia"/>
    <s v="Vostochniy"/>
    <x v="19"/>
    <x v="0"/>
    <s v="Direct"/>
    <n v="1"/>
    <n v="2"/>
    <n v="20.312999999999999"/>
  </r>
  <r>
    <s v="Export"/>
    <s v="Indian Ocean Islands"/>
    <s v="Christmas Island"/>
    <s v="Christmas Island "/>
    <x v="67"/>
    <x v="0"/>
    <s v="Direct"/>
    <n v="1"/>
    <n v="1"/>
    <n v="16.888000000000002"/>
  </r>
  <r>
    <s v="Export"/>
    <s v="Indian Ocean Islands"/>
    <s v="Christmas Island"/>
    <s v="Christmas Island "/>
    <x v="12"/>
    <x v="0"/>
    <s v="Direct"/>
    <n v="2"/>
    <n v="2"/>
    <n v="14.1"/>
  </r>
  <r>
    <s v="Export"/>
    <s v="Indian Ocean Islands"/>
    <s v="Christmas Island"/>
    <s v="Christmas Island "/>
    <x v="19"/>
    <x v="0"/>
    <s v="Direct"/>
    <n v="1"/>
    <n v="2"/>
    <n v="29"/>
  </r>
  <r>
    <s v="Export"/>
    <s v="Indian Ocean Islands"/>
    <s v="Christmas Island"/>
    <s v="Christmas Island "/>
    <x v="6"/>
    <x v="0"/>
    <s v="Direct"/>
    <n v="7"/>
    <n v="7"/>
    <n v="25.73"/>
  </r>
  <r>
    <s v="Export"/>
    <s v="Middle East"/>
    <s v="United Arab Emirates"/>
    <s v="Jebel Ali"/>
    <x v="24"/>
    <x v="0"/>
    <s v="Direct"/>
    <n v="2"/>
    <n v="2"/>
    <n v="53.59"/>
  </r>
  <r>
    <s v="Export"/>
    <s v="Middle East"/>
    <s v="United Arab Emirates"/>
    <s v="Sharjah"/>
    <x v="0"/>
    <x v="0"/>
    <s v="Direct"/>
    <n v="16"/>
    <n v="32"/>
    <n v="386.9"/>
  </r>
  <r>
    <s v="Export"/>
    <s v="Middle East"/>
    <s v="United Arab Emirates"/>
    <s v="Sharjah"/>
    <x v="30"/>
    <x v="0"/>
    <s v="Direct"/>
    <n v="1"/>
    <n v="2"/>
    <n v="21.16"/>
  </r>
  <r>
    <s v="Export"/>
    <s v="New Zealand"/>
    <s v="New Zealand"/>
    <s v="Auckland"/>
    <x v="35"/>
    <x v="0"/>
    <s v="Direct"/>
    <n v="3"/>
    <n v="3"/>
    <n v="73.11"/>
  </r>
  <r>
    <s v="Export"/>
    <s v="New Zealand"/>
    <s v="New Zealand"/>
    <s v="Auckland"/>
    <x v="68"/>
    <x v="0"/>
    <s v="Direct"/>
    <n v="35"/>
    <n v="38"/>
    <n v="859.61"/>
  </r>
  <r>
    <s v="Export"/>
    <s v="New Zealand"/>
    <s v="New Zealand"/>
    <s v="Auckland"/>
    <x v="11"/>
    <x v="0"/>
    <s v="Direct"/>
    <n v="2"/>
    <n v="3"/>
    <n v="39.2654"/>
  </r>
  <r>
    <s v="Export"/>
    <s v="New Zealand"/>
    <s v="New Zealand"/>
    <s v="Auckland"/>
    <x v="21"/>
    <x v="0"/>
    <s v="Direct"/>
    <n v="2"/>
    <n v="3"/>
    <n v="21.844999999999999"/>
  </r>
  <r>
    <s v="Export"/>
    <s v="New Zealand"/>
    <s v="New Zealand"/>
    <s v="Auckland"/>
    <x v="69"/>
    <x v="0"/>
    <s v="Direct"/>
    <n v="1"/>
    <n v="1"/>
    <n v="6"/>
  </r>
  <r>
    <s v="Export"/>
    <s v="New Zealand"/>
    <s v="New Zealand"/>
    <s v="Auckland"/>
    <x v="40"/>
    <x v="0"/>
    <s v="Direct"/>
    <n v="4"/>
    <n v="4"/>
    <n v="27.4467"/>
  </r>
  <r>
    <s v="Export"/>
    <s v="New Zealand"/>
    <s v="New Zealand"/>
    <s v="Auckland"/>
    <x v="16"/>
    <x v="1"/>
    <s v="Direct"/>
    <n v="7"/>
    <n v="0"/>
    <n v="24.268000000000001"/>
  </r>
  <r>
    <s v="Export"/>
    <s v="New Zealand"/>
    <s v="New Zealand"/>
    <s v="Auckland"/>
    <x v="1"/>
    <x v="0"/>
    <s v="Direct"/>
    <n v="5"/>
    <n v="8"/>
    <n v="22.940999999999999"/>
  </r>
  <r>
    <s v="Export"/>
    <s v="New Zealand"/>
    <s v="New Zealand"/>
    <s v="Auckland"/>
    <x v="17"/>
    <x v="0"/>
    <s v="Direct"/>
    <n v="2"/>
    <n v="2"/>
    <n v="18.294"/>
  </r>
  <r>
    <s v="Export"/>
    <s v="New Zealand"/>
    <s v="New Zealand"/>
    <s v="Bluff"/>
    <x v="1"/>
    <x v="0"/>
    <s v="Direct"/>
    <n v="1"/>
    <n v="1"/>
    <n v="2.5230000000000001"/>
  </r>
  <r>
    <s v="Export"/>
    <s v="New Zealand"/>
    <s v="New Zealand"/>
    <s v="Lyttelton"/>
    <x v="35"/>
    <x v="0"/>
    <s v="Direct"/>
    <n v="23"/>
    <n v="23"/>
    <n v="586.26"/>
  </r>
  <r>
    <s v="Export"/>
    <s v="New Zealand"/>
    <s v="New Zealand"/>
    <s v="Lyttelton"/>
    <x v="68"/>
    <x v="0"/>
    <s v="Direct"/>
    <n v="2"/>
    <n v="2"/>
    <n v="47"/>
  </r>
  <r>
    <s v="Export"/>
    <s v="New Zealand"/>
    <s v="New Zealand"/>
    <s v="Lyttelton"/>
    <x v="1"/>
    <x v="0"/>
    <s v="Direct"/>
    <n v="3"/>
    <n v="6"/>
    <n v="21.706"/>
  </r>
  <r>
    <s v="Export"/>
    <s v="New Zealand"/>
    <s v="New Zealand"/>
    <s v="Napier"/>
    <x v="1"/>
    <x v="0"/>
    <s v="Direct"/>
    <n v="3"/>
    <n v="6"/>
    <n v="24.05"/>
  </r>
  <r>
    <s v="Export"/>
    <s v="New Zealand"/>
    <s v="New Zealand"/>
    <s v="Nelson"/>
    <x v="19"/>
    <x v="0"/>
    <s v="Direct"/>
    <n v="1"/>
    <n v="2"/>
    <n v="10.88"/>
  </r>
  <r>
    <s v="Export"/>
    <s v="New Zealand"/>
    <s v="New Zealand"/>
    <s v="Port Chalmers"/>
    <x v="1"/>
    <x v="0"/>
    <s v="Direct"/>
    <n v="1"/>
    <n v="1"/>
    <n v="4.4000000000000004"/>
  </r>
  <r>
    <s v="Export"/>
    <s v="New Zealand"/>
    <s v="New Zealand"/>
    <s v="Tauranga"/>
    <x v="0"/>
    <x v="0"/>
    <s v="Direct"/>
    <n v="10"/>
    <n v="19"/>
    <n v="108.642"/>
  </r>
  <r>
    <s v="Export"/>
    <s v="New Zealand"/>
    <s v="New Zealand"/>
    <s v="Tauranga"/>
    <x v="36"/>
    <x v="0"/>
    <s v="Direct"/>
    <n v="6"/>
    <n v="11"/>
    <n v="120.54600000000001"/>
  </r>
  <r>
    <s v="Export"/>
    <s v="Scandinavia"/>
    <s v="Norway"/>
    <s v="Bergen"/>
    <x v="0"/>
    <x v="0"/>
    <s v="Direct"/>
    <n v="3"/>
    <n v="4"/>
    <n v="49.372"/>
  </r>
  <r>
    <s v="Export"/>
    <s v="Scandinavia"/>
    <s v="Norway"/>
    <s v="Kristiansand"/>
    <x v="3"/>
    <x v="0"/>
    <s v="Direct"/>
    <n v="14"/>
    <n v="14"/>
    <n v="226.31"/>
  </r>
  <r>
    <s v="Export"/>
    <s v="Scandinavia"/>
    <s v="Norway"/>
    <s v="Oslo"/>
    <x v="1"/>
    <x v="0"/>
    <s v="Direct"/>
    <n v="2"/>
    <n v="3"/>
    <n v="11.115"/>
  </r>
  <r>
    <s v="Export"/>
    <s v="Scandinavia"/>
    <s v="Norway"/>
    <s v="Oslo"/>
    <x v="48"/>
    <x v="0"/>
    <s v="Direct"/>
    <n v="1"/>
    <n v="1"/>
    <n v="12.221"/>
  </r>
  <r>
    <s v="Export"/>
    <s v="Scandinavia"/>
    <s v="Sweden"/>
    <s v="Norrkoping"/>
    <x v="19"/>
    <x v="0"/>
    <s v="Direct"/>
    <n v="4"/>
    <n v="8"/>
    <n v="93.04"/>
  </r>
  <r>
    <s v="Export"/>
    <s v="Scandinavia"/>
    <s v="Sweden"/>
    <s v="Oxelosund"/>
    <x v="25"/>
    <x v="0"/>
    <s v="Direct"/>
    <n v="1"/>
    <n v="1"/>
    <n v="24.383400000000002"/>
  </r>
  <r>
    <s v="Export"/>
    <s v="South America"/>
    <s v="Brazil"/>
    <s v="Paranagua"/>
    <x v="59"/>
    <x v="2"/>
    <s v="Direct"/>
    <n v="3"/>
    <n v="0"/>
    <n v="15750"/>
  </r>
  <r>
    <s v="Export"/>
    <s v="South America"/>
    <s v="Chile"/>
    <s v="Valparaiso"/>
    <x v="32"/>
    <x v="0"/>
    <s v="Direct"/>
    <n v="1"/>
    <n v="1"/>
    <n v="26.65"/>
  </r>
  <r>
    <s v="Export"/>
    <s v="South America"/>
    <s v="Surinam"/>
    <s v="Paramaribo"/>
    <x v="3"/>
    <x v="0"/>
    <s v="Direct"/>
    <n v="1"/>
    <n v="1"/>
    <n v="4.9059999999999997"/>
  </r>
  <r>
    <s v="Export"/>
    <s v="South Pacific"/>
    <s v="Fiji"/>
    <s v="Suva"/>
    <x v="11"/>
    <x v="0"/>
    <s v="Direct"/>
    <n v="1"/>
    <n v="2"/>
    <n v="24.395"/>
  </r>
  <r>
    <s v="Export"/>
    <s v="South Pacific"/>
    <s v="New Caledonia"/>
    <s v="Noumea"/>
    <x v="16"/>
    <x v="1"/>
    <s v="Direct"/>
    <n v="1"/>
    <n v="0"/>
    <n v="7.4999999999999997E-2"/>
  </r>
  <r>
    <s v="Export"/>
    <s v="Indian Ocean Islands"/>
    <s v="Cocos Island"/>
    <s v="Cocos Island "/>
    <x v="68"/>
    <x v="0"/>
    <s v="Direct"/>
    <n v="9"/>
    <n v="9"/>
    <n v="152.565"/>
  </r>
  <r>
    <s v="Export"/>
    <s v="Indian Ocean Islands"/>
    <s v="Cocos Island"/>
    <s v="Cocos Island "/>
    <x v="0"/>
    <x v="0"/>
    <s v="Direct"/>
    <n v="1"/>
    <n v="1"/>
    <n v="6.1849999999999996"/>
  </r>
  <r>
    <s v="Export"/>
    <s v="Indian Ocean Islands"/>
    <s v="Cocos Island"/>
    <s v="Cocos Island "/>
    <x v="62"/>
    <x v="0"/>
    <s v="Direct"/>
    <n v="1"/>
    <n v="1"/>
    <n v="17.024999999999999"/>
  </r>
  <r>
    <s v="Export"/>
    <s v="Indian Ocean Islands"/>
    <s v="Cocos Island"/>
    <s v="Cocos Island "/>
    <x v="13"/>
    <x v="0"/>
    <s v="Direct"/>
    <n v="1"/>
    <n v="1"/>
    <n v="18.399999999999999"/>
  </r>
  <r>
    <s v="Export"/>
    <s v="Indian Ocean Islands"/>
    <s v="Cocos Island"/>
    <s v="Cocos Island "/>
    <x v="8"/>
    <x v="0"/>
    <s v="Direct"/>
    <n v="3"/>
    <n v="3"/>
    <n v="35.933999999999997"/>
  </r>
  <r>
    <s v="Export"/>
    <s v="Indian Ocean Islands"/>
    <s v="Mauritius"/>
    <s v="Port Louis"/>
    <x v="20"/>
    <x v="0"/>
    <s v="Direct"/>
    <n v="4"/>
    <n v="8"/>
    <n v="104"/>
  </r>
  <r>
    <s v="Export"/>
    <s v="Indian Ocean Islands"/>
    <s v="Mauritius"/>
    <s v="Port Louis"/>
    <x v="11"/>
    <x v="0"/>
    <s v="Direct"/>
    <n v="5"/>
    <n v="7"/>
    <n v="87.748999999999995"/>
  </r>
  <r>
    <s v="Export"/>
    <s v="Indian Ocean Islands"/>
    <s v="Mauritius"/>
    <s v="Port Louis"/>
    <x v="44"/>
    <x v="0"/>
    <s v="Direct"/>
    <n v="1"/>
    <n v="2"/>
    <n v="26.52"/>
  </r>
  <r>
    <s v="Export"/>
    <s v="Indian Ocean Islands"/>
    <s v="Mauritius"/>
    <s v="Port Louis"/>
    <x v="59"/>
    <x v="0"/>
    <s v="Direct"/>
    <n v="12"/>
    <n v="12"/>
    <n v="208.56"/>
  </r>
  <r>
    <s v="Export"/>
    <s v="Indian Ocean Islands"/>
    <s v="Mauritius"/>
    <s v="Port Louis"/>
    <x v="24"/>
    <x v="0"/>
    <s v="Direct"/>
    <n v="1"/>
    <n v="1"/>
    <n v="20.12"/>
  </r>
  <r>
    <s v="Export"/>
    <s v="Indian Ocean Islands"/>
    <s v="Reunion"/>
    <s v="Pointe Des Galets"/>
    <x v="57"/>
    <x v="0"/>
    <s v="Direct"/>
    <n v="2"/>
    <n v="2"/>
    <n v="37.170499999999997"/>
  </r>
  <r>
    <s v="Export"/>
    <s v="Indian Ocean Islands"/>
    <s v="Seychelles"/>
    <s v="Port Victoria"/>
    <x v="20"/>
    <x v="0"/>
    <s v="Direct"/>
    <n v="2"/>
    <n v="4"/>
    <n v="52.095999999999997"/>
  </r>
  <r>
    <s v="Export"/>
    <s v="Japan"/>
    <s v="Japan"/>
    <s v="Hakata"/>
    <x v="43"/>
    <x v="0"/>
    <s v="Direct"/>
    <n v="1"/>
    <n v="1"/>
    <n v="20.591999999999999"/>
  </r>
  <r>
    <s v="Export"/>
    <s v="Japan"/>
    <s v="Japan"/>
    <s v="Kobe"/>
    <x v="6"/>
    <x v="1"/>
    <s v="Direct"/>
    <n v="1"/>
    <n v="0"/>
    <n v="3"/>
  </r>
  <r>
    <s v="Export"/>
    <s v="Japan"/>
    <s v="Japan"/>
    <s v="Kobe"/>
    <x v="43"/>
    <x v="0"/>
    <s v="Direct"/>
    <n v="8"/>
    <n v="8"/>
    <n v="161.928"/>
  </r>
  <r>
    <s v="Export"/>
    <s v="Japan"/>
    <s v="Japan"/>
    <s v="Mizushima"/>
    <x v="17"/>
    <x v="0"/>
    <s v="Direct"/>
    <n v="1"/>
    <n v="2"/>
    <n v="9.7100000000000009"/>
  </r>
  <r>
    <s v="Export"/>
    <s v="Japan"/>
    <s v="Japan"/>
    <s v="Moji"/>
    <x v="32"/>
    <x v="0"/>
    <s v="Direct"/>
    <n v="1"/>
    <n v="1"/>
    <n v="15"/>
  </r>
  <r>
    <s v="Export"/>
    <s v="Japan"/>
    <s v="Japan"/>
    <s v="Nagoya"/>
    <x v="25"/>
    <x v="0"/>
    <s v="Direct"/>
    <n v="55"/>
    <n v="55"/>
    <n v="1109.2895000000001"/>
  </r>
  <r>
    <s v="Export"/>
    <s v="Japan"/>
    <s v="Japan"/>
    <s v="Nagoya"/>
    <x v="43"/>
    <x v="0"/>
    <s v="Direct"/>
    <n v="5"/>
    <n v="5"/>
    <n v="103.64"/>
  </r>
  <r>
    <s v="Export"/>
    <s v="Japan"/>
    <s v="Japan"/>
    <s v="Naha"/>
    <x v="20"/>
    <x v="0"/>
    <s v="Direct"/>
    <n v="1"/>
    <n v="2"/>
    <n v="27.15"/>
  </r>
  <r>
    <s v="Export"/>
    <s v="Japan"/>
    <s v="Japan"/>
    <s v="Niigata"/>
    <x v="44"/>
    <x v="0"/>
    <s v="Direct"/>
    <n v="10"/>
    <n v="20"/>
    <n v="259.04000000000002"/>
  </r>
  <r>
    <s v="Export"/>
    <s v="Japan"/>
    <s v="Japan"/>
    <s v="Osaka"/>
    <x v="41"/>
    <x v="0"/>
    <s v="Direct"/>
    <n v="6"/>
    <n v="6"/>
    <n v="120.94"/>
  </r>
  <r>
    <s v="Export"/>
    <s v="Japan"/>
    <s v="Japan"/>
    <s v="Osaka"/>
    <x v="25"/>
    <x v="0"/>
    <s v="Direct"/>
    <n v="5"/>
    <n v="5"/>
    <n v="100.24"/>
  </r>
  <r>
    <s v="Export"/>
    <s v="Japan"/>
    <s v="Japan"/>
    <s v="Osaka"/>
    <x v="62"/>
    <x v="0"/>
    <s v="Direct"/>
    <n v="1"/>
    <n v="2"/>
    <n v="26.545000000000002"/>
  </r>
  <r>
    <s v="Export"/>
    <s v="Japan"/>
    <s v="Japan"/>
    <s v="Shiogama"/>
    <x v="44"/>
    <x v="0"/>
    <s v="Direct"/>
    <n v="20"/>
    <n v="40"/>
    <n v="518.91999999999996"/>
  </r>
  <r>
    <s v="Export"/>
    <s v="Japan"/>
    <s v="Japan"/>
    <s v="Tokyo"/>
    <x v="61"/>
    <x v="0"/>
    <s v="Direct"/>
    <n v="6"/>
    <n v="6"/>
    <n v="120.244"/>
  </r>
  <r>
    <s v="Export"/>
    <s v="Japan"/>
    <s v="Japan"/>
    <s v="Tokyo"/>
    <x v="43"/>
    <x v="0"/>
    <s v="Direct"/>
    <n v="7"/>
    <n v="7"/>
    <n v="144.36000000000001"/>
  </r>
  <r>
    <s v="Export"/>
    <s v="Japan"/>
    <s v="Japan"/>
    <s v="Tomakomai"/>
    <x v="62"/>
    <x v="0"/>
    <s v="Direct"/>
    <n v="1"/>
    <n v="2"/>
    <n v="23.22"/>
  </r>
  <r>
    <s v="Export"/>
    <s v="Japan"/>
    <s v="Japan"/>
    <s v="Tomakomai"/>
    <x v="57"/>
    <x v="0"/>
    <s v="Direct"/>
    <n v="1"/>
    <n v="1"/>
    <n v="23.6"/>
  </r>
  <r>
    <s v="Export"/>
    <s v="Japan"/>
    <s v="Japan"/>
    <s v="Yokohama"/>
    <x v="28"/>
    <x v="0"/>
    <s v="Direct"/>
    <n v="1"/>
    <n v="2"/>
    <n v="2.5899999999999999E-2"/>
  </r>
  <r>
    <s v="Export"/>
    <s v="Japan"/>
    <s v="Japan"/>
    <s v="Yokohama"/>
    <x v="70"/>
    <x v="0"/>
    <s v="Direct"/>
    <n v="1"/>
    <n v="1"/>
    <n v="20.28"/>
  </r>
  <r>
    <s v="Export"/>
    <s v="Mediterranean"/>
    <s v="Greece"/>
    <s v="Piraeus"/>
    <x v="1"/>
    <x v="0"/>
    <s v="Direct"/>
    <n v="1"/>
    <n v="2"/>
    <n v="3.7"/>
  </r>
  <r>
    <s v="Export"/>
    <s v="South Pacific"/>
    <s v="New Caledonia"/>
    <s v="Noumea"/>
    <x v="16"/>
    <x v="0"/>
    <s v="Direct"/>
    <n v="1"/>
    <n v="1"/>
    <n v="0.72"/>
  </r>
  <r>
    <s v="Export"/>
    <s v="South Pacific"/>
    <s v="New Caledonia"/>
    <s v="Noumea"/>
    <x v="2"/>
    <x v="1"/>
    <s v="Direct"/>
    <n v="1"/>
    <n v="0"/>
    <n v="35.1"/>
  </r>
  <r>
    <s v="Export"/>
    <s v="South Pacific"/>
    <s v="Papua New Guinea"/>
    <s v="Lae"/>
    <x v="11"/>
    <x v="0"/>
    <s v="Direct"/>
    <n v="7"/>
    <n v="7"/>
    <n v="121.816"/>
  </r>
  <r>
    <s v="Export"/>
    <s v="South Pacific"/>
    <s v="Papua New Guinea"/>
    <s v="Lae"/>
    <x v="24"/>
    <x v="2"/>
    <s v="Direct"/>
    <n v="3"/>
    <n v="0"/>
    <n v="18000"/>
  </r>
  <r>
    <s v="Export"/>
    <s v="South Pacific"/>
    <s v="Papua New Guinea"/>
    <s v="Madang"/>
    <x v="11"/>
    <x v="0"/>
    <s v="Direct"/>
    <n v="5"/>
    <n v="5"/>
    <n v="94.074299999999994"/>
  </r>
  <r>
    <s v="Export"/>
    <s v="South Pacific"/>
    <s v="Papua New Guinea"/>
    <s v="Papua New Guinea - other"/>
    <x v="14"/>
    <x v="0"/>
    <s v="Direct"/>
    <n v="4"/>
    <n v="4"/>
    <n v="100.59"/>
  </r>
  <r>
    <s v="Export"/>
    <s v="South Pacific"/>
    <s v="Papua New Guinea"/>
    <s v="Papua New Guinea - other"/>
    <x v="11"/>
    <x v="0"/>
    <s v="Direct"/>
    <n v="1"/>
    <n v="1"/>
    <n v="16.847999999999999"/>
  </r>
  <r>
    <s v="Export"/>
    <s v="South-East Asia"/>
    <s v="Brunei"/>
    <s v="Muara"/>
    <x v="27"/>
    <x v="0"/>
    <s v="Direct"/>
    <n v="1"/>
    <n v="1"/>
    <n v="21.06"/>
  </r>
  <r>
    <s v="Export"/>
    <s v="South-East Asia"/>
    <s v="Cambodia"/>
    <s v="Kompong Som"/>
    <x v="27"/>
    <x v="0"/>
    <s v="Direct"/>
    <n v="9"/>
    <n v="9"/>
    <n v="167.37700000000001"/>
  </r>
  <r>
    <s v="Export"/>
    <s v="South-East Asia"/>
    <s v="Indonesia"/>
    <s v="Balikpapan"/>
    <x v="0"/>
    <x v="0"/>
    <s v="Direct"/>
    <n v="1"/>
    <n v="1"/>
    <n v="6.22"/>
  </r>
  <r>
    <s v="Export"/>
    <s v="South-East Asia"/>
    <s v="Indonesia"/>
    <s v="Belawan"/>
    <x v="34"/>
    <x v="0"/>
    <s v="Direct"/>
    <n v="34"/>
    <n v="34"/>
    <n v="95.868600000000001"/>
  </r>
  <r>
    <s v="Export"/>
    <s v="South-East Asia"/>
    <s v="Indonesia"/>
    <s v="Bitung, Sulawesi"/>
    <x v="0"/>
    <x v="0"/>
    <s v="Direct"/>
    <n v="1"/>
    <n v="2"/>
    <n v="4.3490000000000002"/>
  </r>
  <r>
    <s v="Export"/>
    <s v="South-East Asia"/>
    <s v="Indonesia"/>
    <s v="Jakarta"/>
    <x v="71"/>
    <x v="0"/>
    <s v="Direct"/>
    <n v="2"/>
    <n v="2"/>
    <n v="43"/>
  </r>
  <r>
    <s v="Export"/>
    <s v="South-East Asia"/>
    <s v="Indonesia"/>
    <s v="Jakarta"/>
    <x v="34"/>
    <x v="0"/>
    <s v="Direct"/>
    <n v="12"/>
    <n v="12"/>
    <n v="24"/>
  </r>
  <r>
    <s v="Export"/>
    <s v="South-East Asia"/>
    <s v="Indonesia"/>
    <s v="Jakarta"/>
    <x v="11"/>
    <x v="0"/>
    <s v="Direct"/>
    <n v="33"/>
    <n v="63"/>
    <n v="800.61440000000005"/>
  </r>
  <r>
    <s v="Export"/>
    <s v="South-East Asia"/>
    <s v="Indonesia"/>
    <s v="Jakarta"/>
    <x v="59"/>
    <x v="0"/>
    <s v="Direct"/>
    <n v="13"/>
    <n v="13"/>
    <n v="228.44"/>
  </r>
  <r>
    <s v="Export"/>
    <s v="South-East Asia"/>
    <s v="Indonesia"/>
    <s v="Jakarta"/>
    <x v="53"/>
    <x v="0"/>
    <s v="Direct"/>
    <n v="2"/>
    <n v="3"/>
    <n v="40.299999999999997"/>
  </r>
  <r>
    <s v="Export"/>
    <s v="South-East Asia"/>
    <s v="Indonesia"/>
    <s v="Jakarta"/>
    <x v="8"/>
    <x v="0"/>
    <s v="Direct"/>
    <n v="1"/>
    <n v="1"/>
    <n v="5.5248999999999997"/>
  </r>
  <r>
    <s v="Export"/>
    <s v="South-East Asia"/>
    <s v="Indonesia"/>
    <s v="Surabaya"/>
    <x v="36"/>
    <x v="0"/>
    <s v="Direct"/>
    <n v="2"/>
    <n v="2"/>
    <n v="41.96"/>
  </r>
  <r>
    <s v="Export"/>
    <s v="South-East Asia"/>
    <s v="Indonesia"/>
    <s v="Surabaya"/>
    <x v="24"/>
    <x v="0"/>
    <s v="Direct"/>
    <n v="22"/>
    <n v="22"/>
    <n v="545.5"/>
  </r>
  <r>
    <s v="Export"/>
    <s v="South-East Asia"/>
    <s v="Malaysia"/>
    <s v="Bintulu"/>
    <x v="20"/>
    <x v="0"/>
    <s v="Direct"/>
    <n v="2"/>
    <n v="4"/>
    <n v="57.26"/>
  </r>
  <r>
    <s v="Export"/>
    <s v="South-East Asia"/>
    <s v="Malaysia"/>
    <s v="Bintulu"/>
    <x v="32"/>
    <x v="0"/>
    <s v="Direct"/>
    <n v="5"/>
    <n v="5"/>
    <n v="130.65"/>
  </r>
  <r>
    <s v="Export"/>
    <s v="South-East Asia"/>
    <s v="Malaysia"/>
    <s v="Kota Kinabalu"/>
    <x v="62"/>
    <x v="0"/>
    <s v="Direct"/>
    <n v="3"/>
    <n v="3"/>
    <n v="59"/>
  </r>
  <r>
    <s v="Export"/>
    <s v="South-East Asia"/>
    <s v="Malaysia"/>
    <s v="Kota Kinabalu"/>
    <x v="24"/>
    <x v="0"/>
    <s v="Direct"/>
    <n v="140"/>
    <n v="140"/>
    <n v="3567.78"/>
  </r>
  <r>
    <s v="Export"/>
    <s v="South-East Asia"/>
    <s v="Malaysia"/>
    <s v="Malaysia - other"/>
    <x v="29"/>
    <x v="2"/>
    <s v="Direct"/>
    <n v="1"/>
    <n v="0"/>
    <n v="31500"/>
  </r>
  <r>
    <s v="Export"/>
    <s v="South-East Asia"/>
    <s v="Malaysia"/>
    <s v="Pasir Gudang"/>
    <x v="29"/>
    <x v="2"/>
    <s v="Direct"/>
    <n v="1"/>
    <n v="0"/>
    <n v="6300"/>
  </r>
  <r>
    <s v="Export"/>
    <s v="South-East Asia"/>
    <s v="Malaysia"/>
    <s v="Pasir Gudang"/>
    <x v="24"/>
    <x v="0"/>
    <s v="Direct"/>
    <n v="20"/>
    <n v="20"/>
    <n v="515.34"/>
  </r>
  <r>
    <s v="Export"/>
    <s v="South-East Asia"/>
    <s v="Malaysia"/>
    <s v="Penang"/>
    <x v="50"/>
    <x v="0"/>
    <s v="Direct"/>
    <n v="1"/>
    <n v="2"/>
    <n v="24.02"/>
  </r>
  <r>
    <s v="Export"/>
    <s v="South-East Asia"/>
    <s v="Malaysia"/>
    <s v="Port Klang"/>
    <x v="47"/>
    <x v="0"/>
    <s v="Direct"/>
    <n v="4"/>
    <n v="6"/>
    <n v="80.097999999999999"/>
  </r>
  <r>
    <s v="Export"/>
    <s v="South-East Asia"/>
    <s v="Malaysia"/>
    <s v="Port Klang"/>
    <x v="6"/>
    <x v="1"/>
    <s v="Direct"/>
    <n v="2"/>
    <n v="0"/>
    <n v="2.4"/>
  </r>
  <r>
    <s v="Export"/>
    <s v="South-East Asia"/>
    <s v="Malaysia"/>
    <s v="Port Klang"/>
    <x v="36"/>
    <x v="0"/>
    <s v="Direct"/>
    <n v="1"/>
    <n v="1"/>
    <n v="16"/>
  </r>
  <r>
    <s v="Export"/>
    <s v="South-East Asia"/>
    <s v="Malaysia"/>
    <s v="Port Klang"/>
    <x v="62"/>
    <x v="0"/>
    <s v="Direct"/>
    <n v="3"/>
    <n v="4"/>
    <n v="62.145000000000003"/>
  </r>
  <r>
    <s v="Export"/>
    <s v="Mediterranean"/>
    <s v="Greece"/>
    <s v="Piraeus"/>
    <x v="50"/>
    <x v="0"/>
    <s v="Direct"/>
    <n v="1"/>
    <n v="1"/>
    <n v="18.015000000000001"/>
  </r>
  <r>
    <s v="Export"/>
    <s v="Mediterranean"/>
    <s v="Greece"/>
    <s v="Thessaloniki"/>
    <x v="19"/>
    <x v="0"/>
    <s v="Direct"/>
    <n v="6"/>
    <n v="7"/>
    <n v="88.74"/>
  </r>
  <r>
    <s v="Export"/>
    <s v="Mediterranean"/>
    <s v="Greece"/>
    <s v="Thessaloniki"/>
    <x v="50"/>
    <x v="0"/>
    <s v="Direct"/>
    <n v="1"/>
    <n v="1"/>
    <n v="20.64"/>
  </r>
  <r>
    <s v="Export"/>
    <s v="Mediterranean"/>
    <s v="Italy"/>
    <s v="Genoa"/>
    <x v="9"/>
    <x v="0"/>
    <s v="Direct"/>
    <n v="3"/>
    <n v="5"/>
    <n v="64.051000000000002"/>
  </r>
  <r>
    <s v="Export"/>
    <s v="Mediterranean"/>
    <s v="Italy"/>
    <s v="Santa Croce sull'Arno"/>
    <x v="23"/>
    <x v="0"/>
    <s v="Direct"/>
    <n v="1"/>
    <n v="1"/>
    <n v="21.17"/>
  </r>
  <r>
    <s v="Export"/>
    <s v="Mediterranean"/>
    <s v="Malta"/>
    <s v="Valletta"/>
    <x v="16"/>
    <x v="1"/>
    <s v="Direct"/>
    <n v="1"/>
    <n v="0"/>
    <n v="50"/>
  </r>
  <r>
    <s v="Export"/>
    <s v="Middle East"/>
    <s v="Bahrain"/>
    <s v="AL HIDD"/>
    <x v="19"/>
    <x v="0"/>
    <s v="Direct"/>
    <n v="1"/>
    <n v="2"/>
    <n v="22.13"/>
  </r>
  <r>
    <s v="Export"/>
    <s v="Middle East"/>
    <s v="Bahrain"/>
    <s v="Bahrain - other"/>
    <x v="10"/>
    <x v="0"/>
    <s v="Direct"/>
    <n v="1"/>
    <n v="1"/>
    <n v="22"/>
  </r>
  <r>
    <s v="Export"/>
    <s v="Middle East"/>
    <s v="Bahrain"/>
    <s v="Khalifa Bin Salman Pt"/>
    <x v="20"/>
    <x v="0"/>
    <s v="Direct"/>
    <n v="9"/>
    <n v="18"/>
    <n v="250.12799999999999"/>
  </r>
  <r>
    <s v="Export"/>
    <s v="Middle East"/>
    <s v="Jordan"/>
    <s v="Aqaba"/>
    <x v="11"/>
    <x v="0"/>
    <s v="Direct"/>
    <n v="1"/>
    <n v="2"/>
    <n v="28.092400000000001"/>
  </r>
  <r>
    <s v="Export"/>
    <s v="Middle East"/>
    <s v="Jordan"/>
    <s v="Aqaba"/>
    <x v="64"/>
    <x v="1"/>
    <s v="Direct"/>
    <n v="38610"/>
    <n v="0"/>
    <n v="1930.5"/>
  </r>
  <r>
    <s v="Export"/>
    <s v="Middle East"/>
    <s v="Kuwait"/>
    <s v="Shuwaikh"/>
    <x v="20"/>
    <x v="0"/>
    <s v="Direct"/>
    <n v="8"/>
    <n v="16"/>
    <n v="222.1884"/>
  </r>
  <r>
    <s v="Export"/>
    <s v="Middle East"/>
    <s v="Lebanon"/>
    <s v="Beirut"/>
    <x v="43"/>
    <x v="0"/>
    <s v="Direct"/>
    <n v="1"/>
    <n v="1"/>
    <n v="20.68"/>
  </r>
  <r>
    <s v="Export"/>
    <s v="Middle East"/>
    <s v="Oman"/>
    <s v="Sohar"/>
    <x v="43"/>
    <x v="0"/>
    <s v="Direct"/>
    <n v="4"/>
    <n v="4"/>
    <n v="82.2"/>
  </r>
  <r>
    <s v="Export"/>
    <s v="Middle East"/>
    <s v="Qatar"/>
    <s v="Mesaieed"/>
    <x v="29"/>
    <x v="2"/>
    <s v="Direct"/>
    <n v="1"/>
    <n v="0"/>
    <n v="36600"/>
  </r>
  <r>
    <s v="Export"/>
    <s v="Middle East"/>
    <s v="Saudi Arabia"/>
    <s v="Ad Dammam"/>
    <x v="20"/>
    <x v="0"/>
    <s v="Direct"/>
    <n v="39"/>
    <n v="78"/>
    <n v="1066.1849999999999"/>
  </r>
  <r>
    <s v="Export"/>
    <s v="Middle East"/>
    <s v="Saudi Arabia"/>
    <s v="Ad Dammam"/>
    <x v="11"/>
    <x v="0"/>
    <s v="Direct"/>
    <n v="1"/>
    <n v="2"/>
    <n v="28.415199999999999"/>
  </r>
  <r>
    <s v="Export"/>
    <s v="Middle East"/>
    <s v="Saudi Arabia"/>
    <s v="Ad Dammam"/>
    <x v="0"/>
    <x v="0"/>
    <s v="Direct"/>
    <n v="1"/>
    <n v="2"/>
    <n v="20"/>
  </r>
  <r>
    <s v="Export"/>
    <s v="Middle East"/>
    <s v="Saudi Arabia"/>
    <s v="King Abdullah City"/>
    <x v="3"/>
    <x v="0"/>
    <s v="Direct"/>
    <n v="9"/>
    <n v="9"/>
    <n v="189.9"/>
  </r>
  <r>
    <s v="Export"/>
    <s v="Middle East"/>
    <s v="Saudi Arabia"/>
    <s v="King Abdullah City"/>
    <x v="20"/>
    <x v="0"/>
    <s v="Direct"/>
    <n v="36"/>
    <n v="72"/>
    <n v="989.86400000000003"/>
  </r>
  <r>
    <s v="Export"/>
    <s v="Middle East"/>
    <s v="United Arab Emirates"/>
    <s v="Abu-Dhabi"/>
    <x v="11"/>
    <x v="0"/>
    <s v="Direct"/>
    <n v="1"/>
    <n v="1"/>
    <n v="10.2988"/>
  </r>
  <r>
    <s v="Export"/>
    <s v="Middle East"/>
    <s v="United Arab Emirates"/>
    <s v="Abu-Dhabi"/>
    <x v="44"/>
    <x v="0"/>
    <s v="Direct"/>
    <n v="12"/>
    <n v="24"/>
    <n v="309.82"/>
  </r>
  <r>
    <s v="Export"/>
    <s v="Middle East"/>
    <s v="United Arab Emirates"/>
    <s v="Ajman"/>
    <x v="0"/>
    <x v="0"/>
    <s v="Direct"/>
    <n v="1"/>
    <n v="2"/>
    <n v="9.6"/>
  </r>
  <r>
    <s v="Export"/>
    <s v="Middle East"/>
    <s v="United Arab Emirates"/>
    <s v="Dubai"/>
    <x v="62"/>
    <x v="0"/>
    <s v="Direct"/>
    <n v="2"/>
    <n v="2"/>
    <n v="38.774999999999999"/>
  </r>
  <r>
    <s v="Export"/>
    <s v="Middle East"/>
    <s v="United Arab Emirates"/>
    <s v="Jebel Ali"/>
    <x v="72"/>
    <x v="0"/>
    <s v="Direct"/>
    <n v="2"/>
    <n v="4"/>
    <n v="40.31"/>
  </r>
  <r>
    <s v="Export"/>
    <s v="Middle East"/>
    <s v="United Arab Emirates"/>
    <s v="Jebel Ali"/>
    <x v="14"/>
    <x v="0"/>
    <s v="Direct"/>
    <n v="23"/>
    <n v="23"/>
    <n v="540.71500000000003"/>
  </r>
  <r>
    <s v="Export"/>
    <s v="Middle East"/>
    <s v="United Arab Emirates"/>
    <s v="Jebel Ali"/>
    <x v="56"/>
    <x v="1"/>
    <s v="Direct"/>
    <n v="287"/>
    <n v="0"/>
    <n v="101.8184"/>
  </r>
  <r>
    <s v="Export"/>
    <s v="Middle East"/>
    <s v="United Arab Emirates"/>
    <s v="Jebel Ali"/>
    <x v="15"/>
    <x v="0"/>
    <s v="Direct"/>
    <n v="2"/>
    <n v="3"/>
    <n v="9.3000000000000007"/>
  </r>
  <r>
    <s v="Export"/>
    <s v="Middle East"/>
    <s v="United Arab Emirates"/>
    <s v="Jebel Ali"/>
    <x v="6"/>
    <x v="0"/>
    <s v="Direct"/>
    <n v="2"/>
    <n v="4"/>
    <n v="17.399999999999999"/>
  </r>
  <r>
    <s v="Export"/>
    <s v="Middle East"/>
    <s v="United Arab Emirates"/>
    <s v="Jebel Ali"/>
    <x v="25"/>
    <x v="0"/>
    <s v="Direct"/>
    <n v="8"/>
    <n v="8"/>
    <n v="202.54"/>
  </r>
  <r>
    <s v="Export"/>
    <s v="Middle East"/>
    <s v="United Arab Emirates"/>
    <s v="Jebel Ali"/>
    <x v="16"/>
    <x v="0"/>
    <s v="Direct"/>
    <n v="10"/>
    <n v="20"/>
    <n v="234.3"/>
  </r>
  <r>
    <s v="Export"/>
    <s v="East Asia"/>
    <s v="China"/>
    <s v="Shantou"/>
    <x v="36"/>
    <x v="0"/>
    <s v="Direct"/>
    <n v="55"/>
    <n v="55"/>
    <n v="1025.6600000000001"/>
  </r>
  <r>
    <s v="Export"/>
    <s v="East Asia"/>
    <s v="China"/>
    <s v="Shantou"/>
    <x v="53"/>
    <x v="0"/>
    <s v="Direct"/>
    <n v="1"/>
    <n v="2"/>
    <n v="26.78"/>
  </r>
  <r>
    <s v="Export"/>
    <s v="East Asia"/>
    <s v="China"/>
    <s v="Shekou"/>
    <x v="53"/>
    <x v="0"/>
    <s v="Direct"/>
    <n v="5"/>
    <n v="10"/>
    <n v="133.22"/>
  </r>
  <r>
    <s v="Export"/>
    <s v="East Asia"/>
    <s v="China"/>
    <s v="Shekou"/>
    <x v="24"/>
    <x v="0"/>
    <s v="Direct"/>
    <n v="132"/>
    <n v="132"/>
    <n v="3378.02"/>
  </r>
  <r>
    <s v="Export"/>
    <s v="East Asia"/>
    <s v="China"/>
    <s v="Taiping"/>
    <x v="43"/>
    <x v="0"/>
    <s v="Direct"/>
    <n v="2"/>
    <n v="2"/>
    <n v="41.36"/>
  </r>
  <r>
    <s v="Export"/>
    <s v="East Asia"/>
    <s v="China"/>
    <s v="Tianjinxingang"/>
    <x v="0"/>
    <x v="0"/>
    <s v="Direct"/>
    <n v="4"/>
    <n v="8"/>
    <n v="44.817999999999998"/>
  </r>
  <r>
    <s v="Export"/>
    <s v="East Asia"/>
    <s v="China"/>
    <s v="Wuxi"/>
    <x v="43"/>
    <x v="0"/>
    <s v="Direct"/>
    <n v="4"/>
    <n v="4"/>
    <n v="82.72"/>
  </r>
  <r>
    <s v="Export"/>
    <s v="East Asia"/>
    <s v="China"/>
    <s v="Xiamen"/>
    <x v="39"/>
    <x v="0"/>
    <s v="Direct"/>
    <n v="131"/>
    <n v="262"/>
    <n v="3104.5"/>
  </r>
  <r>
    <s v="Export"/>
    <s v="East Asia"/>
    <s v="China"/>
    <s v="Zhangjiagang"/>
    <x v="43"/>
    <x v="0"/>
    <s v="Direct"/>
    <n v="10"/>
    <n v="10"/>
    <n v="206.8"/>
  </r>
  <r>
    <s v="Export"/>
    <s v="East Asia"/>
    <s v="China"/>
    <s v="Zhangjiagang"/>
    <x v="9"/>
    <x v="0"/>
    <s v="Direct"/>
    <n v="68"/>
    <n v="134"/>
    <n v="1429.653"/>
  </r>
  <r>
    <s v="Export"/>
    <s v="East Asia"/>
    <s v="China"/>
    <s v="Zhenjiang"/>
    <x v="41"/>
    <x v="0"/>
    <s v="Direct"/>
    <n v="18"/>
    <n v="18"/>
    <n v="487.33499999999998"/>
  </r>
  <r>
    <s v="Export"/>
    <s v="East Asia"/>
    <s v="Hong Kong"/>
    <s v="Hong Kong"/>
    <x v="19"/>
    <x v="0"/>
    <s v="Direct"/>
    <n v="1"/>
    <n v="1"/>
    <n v="14.587"/>
  </r>
  <r>
    <s v="Export"/>
    <s v="East Asia"/>
    <s v="Hong Kong"/>
    <s v="Hong Kong"/>
    <x v="16"/>
    <x v="1"/>
    <s v="Direct"/>
    <n v="3"/>
    <n v="0"/>
    <n v="43.43"/>
  </r>
  <r>
    <s v="Export"/>
    <s v="East Asia"/>
    <s v="Hong Kong"/>
    <s v="Hong Kong"/>
    <x v="16"/>
    <x v="0"/>
    <s v="Direct"/>
    <n v="1"/>
    <n v="1"/>
    <n v="8.5730000000000004"/>
  </r>
  <r>
    <s v="Export"/>
    <s v="East Asia"/>
    <s v="Hong Kong"/>
    <s v="Hong Kong"/>
    <x v="1"/>
    <x v="0"/>
    <s v="Direct"/>
    <n v="2"/>
    <n v="2"/>
    <n v="8.4670000000000005"/>
  </r>
  <r>
    <s v="Export"/>
    <s v="East Asia"/>
    <s v="Hong Kong"/>
    <s v="Hong Kong"/>
    <x v="50"/>
    <x v="0"/>
    <s v="Direct"/>
    <n v="5"/>
    <n v="7"/>
    <n v="119.41800000000001"/>
  </r>
  <r>
    <s v="Export"/>
    <s v="East Asia"/>
    <s v="Hong Kong"/>
    <s v="Hong Kong"/>
    <x v="43"/>
    <x v="0"/>
    <s v="Direct"/>
    <n v="12"/>
    <n v="12"/>
    <n v="247.68"/>
  </r>
  <r>
    <s v="Export"/>
    <s v="East Asia"/>
    <s v="Hong Kong"/>
    <s v="Hong Kong"/>
    <x v="48"/>
    <x v="0"/>
    <s v="Direct"/>
    <n v="4"/>
    <n v="4"/>
    <n v="63.6402"/>
  </r>
  <r>
    <s v="Export"/>
    <s v="East Asia"/>
    <s v="Korea, Republic of"/>
    <s v="Busan"/>
    <x v="34"/>
    <x v="0"/>
    <s v="Direct"/>
    <n v="3"/>
    <n v="3"/>
    <n v="6"/>
  </r>
  <r>
    <s v="Export"/>
    <s v="East Asia"/>
    <s v="Korea, Republic of"/>
    <s v="Busan"/>
    <x v="41"/>
    <x v="0"/>
    <s v="Direct"/>
    <n v="11"/>
    <n v="11"/>
    <n v="285"/>
  </r>
  <r>
    <s v="Export"/>
    <s v="East Asia"/>
    <s v="Korea, Republic of"/>
    <s v="Busan"/>
    <x v="25"/>
    <x v="0"/>
    <s v="Direct"/>
    <n v="63"/>
    <n v="63"/>
    <n v="1284.6015"/>
  </r>
  <r>
    <s v="Export"/>
    <s v="East Asia"/>
    <s v="Korea, Republic of"/>
    <s v="Busan"/>
    <x v="62"/>
    <x v="0"/>
    <s v="Direct"/>
    <n v="8"/>
    <n v="16"/>
    <n v="212.46"/>
  </r>
  <r>
    <s v="Export"/>
    <s v="East Asia"/>
    <s v="Korea, Republic of"/>
    <s v="Busan"/>
    <x v="16"/>
    <x v="0"/>
    <s v="Direct"/>
    <n v="10"/>
    <n v="20"/>
    <n v="214.86"/>
  </r>
  <r>
    <s v="Export"/>
    <s v="East Asia"/>
    <s v="Korea, Republic of"/>
    <s v="Gwangju - RL"/>
    <x v="11"/>
    <x v="0"/>
    <s v="Direct"/>
    <n v="2"/>
    <n v="2"/>
    <n v="28.3735"/>
  </r>
  <r>
    <s v="Export"/>
    <s v="East Asia"/>
    <s v="Korea, Republic of"/>
    <s v="Kwangyang"/>
    <x v="11"/>
    <x v="0"/>
    <s v="Direct"/>
    <n v="9"/>
    <n v="10"/>
    <n v="122.01090000000001"/>
  </r>
  <r>
    <s v="Export"/>
    <s v="East Asia"/>
    <s v="Korea, Republic of"/>
    <s v="Kwangyang"/>
    <x v="44"/>
    <x v="0"/>
    <s v="Direct"/>
    <n v="202"/>
    <n v="404"/>
    <n v="4782.3500000000004"/>
  </r>
  <r>
    <s v="Export"/>
    <s v="East Asia"/>
    <s v="Korea, Republic of"/>
    <s v="Kwangyang"/>
    <x v="62"/>
    <x v="0"/>
    <s v="Direct"/>
    <n v="87"/>
    <n v="174"/>
    <n v="2085.8200000000002"/>
  </r>
  <r>
    <s v="Export"/>
    <s v="East Asia"/>
    <s v="Korea, Republic of"/>
    <s v="Kwangyang"/>
    <x v="60"/>
    <x v="0"/>
    <s v="Direct"/>
    <n v="15"/>
    <n v="30"/>
    <n v="369.38"/>
  </r>
  <r>
    <s v="Export"/>
    <s v="East Asia"/>
    <s v="Korea, Republic of"/>
    <s v="Seoul"/>
    <x v="44"/>
    <x v="0"/>
    <s v="Direct"/>
    <n v="5"/>
    <n v="10"/>
    <n v="119.5"/>
  </r>
  <r>
    <s v="Export"/>
    <s v="East Asia"/>
    <s v="Taiwan"/>
    <s v="Kaohsiung"/>
    <x v="14"/>
    <x v="0"/>
    <s v="Direct"/>
    <n v="22"/>
    <n v="27"/>
    <n v="508.05"/>
  </r>
  <r>
    <s v="Export"/>
    <s v="East Asia"/>
    <s v="Taiwan"/>
    <s v="Kaohsiung"/>
    <x v="3"/>
    <x v="0"/>
    <s v="Direct"/>
    <n v="1"/>
    <n v="2"/>
    <n v="20.766999999999999"/>
  </r>
  <r>
    <s v="Export"/>
    <s v="East Asia"/>
    <s v="Taiwan"/>
    <s v="Kaohsiung"/>
    <x v="70"/>
    <x v="0"/>
    <s v="Direct"/>
    <n v="10"/>
    <n v="10"/>
    <n v="201.77"/>
  </r>
  <r>
    <s v="Export"/>
    <s v="East Asia"/>
    <s v="China"/>
    <s v="Shanghai"/>
    <x v="70"/>
    <x v="0"/>
    <s v="Direct"/>
    <n v="25"/>
    <n v="25"/>
    <n v="508.45499999999998"/>
  </r>
  <r>
    <s v="Export"/>
    <s v="East Asia"/>
    <s v="China"/>
    <s v="Shekou"/>
    <x v="34"/>
    <x v="0"/>
    <s v="Direct"/>
    <n v="52"/>
    <n v="65"/>
    <n v="130"/>
  </r>
  <r>
    <s v="Export"/>
    <s v="East Asia"/>
    <s v="China"/>
    <s v="Shekou"/>
    <x v="39"/>
    <x v="0"/>
    <s v="Direct"/>
    <n v="8"/>
    <n v="16"/>
    <n v="165.04"/>
  </r>
  <r>
    <s v="Export"/>
    <s v="East Asia"/>
    <s v="China"/>
    <s v="Tianjinxingang"/>
    <x v="11"/>
    <x v="0"/>
    <s v="Direct"/>
    <n v="47"/>
    <n v="87"/>
    <n v="1125.3948"/>
  </r>
  <r>
    <s v="Export"/>
    <s v="East Asia"/>
    <s v="China"/>
    <s v="Tianjinxingang"/>
    <x v="44"/>
    <x v="0"/>
    <s v="Direct"/>
    <n v="275"/>
    <n v="550"/>
    <n v="6837.2604000000001"/>
  </r>
  <r>
    <s v="Export"/>
    <s v="East Asia"/>
    <s v="China"/>
    <s v="Tianjinxingang"/>
    <x v="36"/>
    <x v="0"/>
    <s v="Direct"/>
    <n v="195"/>
    <n v="200"/>
    <n v="3721.87"/>
  </r>
  <r>
    <s v="Export"/>
    <s v="East Asia"/>
    <s v="China"/>
    <s v="Wuzhou"/>
    <x v="36"/>
    <x v="0"/>
    <s v="Direct"/>
    <n v="108"/>
    <n v="108"/>
    <n v="2015.6"/>
  </r>
  <r>
    <s v="Export"/>
    <s v="East Asia"/>
    <s v="China"/>
    <s v="Xiamen"/>
    <x v="41"/>
    <x v="0"/>
    <s v="Direct"/>
    <n v="14"/>
    <n v="14"/>
    <n v="365.92"/>
  </r>
  <r>
    <s v="Export"/>
    <s v="East Asia"/>
    <s v="China"/>
    <s v="Xiamen"/>
    <x v="43"/>
    <x v="0"/>
    <s v="Direct"/>
    <n v="1"/>
    <n v="1"/>
    <n v="20.68"/>
  </r>
  <r>
    <s v="Export"/>
    <s v="East Asia"/>
    <s v="China"/>
    <s v="Zhangjiagang"/>
    <x v="70"/>
    <x v="0"/>
    <s v="Direct"/>
    <n v="75"/>
    <n v="75"/>
    <n v="1518.75"/>
  </r>
  <r>
    <s v="Export"/>
    <s v="East Asia"/>
    <s v="China"/>
    <s v="Zhaoqing"/>
    <x v="24"/>
    <x v="0"/>
    <s v="Direct"/>
    <n v="40"/>
    <n v="40"/>
    <n v="992.34"/>
  </r>
  <r>
    <s v="Export"/>
    <s v="East Asia"/>
    <s v="Hong Kong"/>
    <s v="Hong Kong"/>
    <x v="14"/>
    <x v="0"/>
    <s v="Direct"/>
    <n v="1"/>
    <n v="1"/>
    <n v="12.039"/>
  </r>
  <r>
    <s v="Export"/>
    <s v="East Asia"/>
    <s v="Hong Kong"/>
    <s v="Hong Kong"/>
    <x v="11"/>
    <x v="0"/>
    <s v="Direct"/>
    <n v="8"/>
    <n v="15"/>
    <n v="182.7114"/>
  </r>
  <r>
    <s v="Export"/>
    <s v="East Asia"/>
    <s v="Hong Kong"/>
    <s v="Hong Kong"/>
    <x v="53"/>
    <x v="0"/>
    <s v="Direct"/>
    <n v="1"/>
    <n v="2"/>
    <n v="25.2"/>
  </r>
  <r>
    <s v="Export"/>
    <s v="East Asia"/>
    <s v="Korea, Republic of"/>
    <s v="Busan"/>
    <x v="47"/>
    <x v="0"/>
    <s v="Direct"/>
    <n v="2"/>
    <n v="2"/>
    <n v="37.53"/>
  </r>
  <r>
    <s v="Export"/>
    <s v="East Asia"/>
    <s v="Korea, Republic of"/>
    <s v="Busan"/>
    <x v="40"/>
    <x v="0"/>
    <s v="Direct"/>
    <n v="2"/>
    <n v="2"/>
    <n v="14.263199999999999"/>
  </r>
  <r>
    <s v="Export"/>
    <s v="East Asia"/>
    <s v="Korea, Republic of"/>
    <s v="Busan"/>
    <x v="50"/>
    <x v="0"/>
    <s v="Direct"/>
    <n v="7"/>
    <n v="14"/>
    <n v="136.4"/>
  </r>
  <r>
    <s v="Export"/>
    <s v="East Asia"/>
    <s v="Korea, Republic of"/>
    <s v="Busan"/>
    <x v="73"/>
    <x v="0"/>
    <s v="Direct"/>
    <n v="2"/>
    <n v="4"/>
    <n v="44.92"/>
  </r>
  <r>
    <s v="Export"/>
    <s v="East Asia"/>
    <s v="Korea, Republic of"/>
    <s v="Busan"/>
    <x v="70"/>
    <x v="0"/>
    <s v="Direct"/>
    <n v="30"/>
    <n v="30"/>
    <n v="597.92999999999995"/>
  </r>
  <r>
    <s v="Export"/>
    <s v="East Asia"/>
    <s v="Korea, Republic of"/>
    <s v="Busan"/>
    <x v="43"/>
    <x v="0"/>
    <s v="Direct"/>
    <n v="90"/>
    <n v="90"/>
    <n v="1853.88"/>
  </r>
  <r>
    <s v="Export"/>
    <s v="East Asia"/>
    <s v="Macau"/>
    <s v="Macau"/>
    <x v="44"/>
    <x v="0"/>
    <s v="Direct"/>
    <n v="1"/>
    <n v="2"/>
    <n v="16.25"/>
  </r>
  <r>
    <s v="Export"/>
    <s v="East Asia"/>
    <s v="Taiwan"/>
    <s v="Kaohsiung"/>
    <x v="5"/>
    <x v="0"/>
    <s v="Direct"/>
    <n v="2"/>
    <n v="4"/>
    <n v="45.37"/>
  </r>
  <r>
    <s v="Export"/>
    <s v="East Asia"/>
    <s v="Taiwan"/>
    <s v="Kaohsiung"/>
    <x v="20"/>
    <x v="0"/>
    <s v="Direct"/>
    <n v="35"/>
    <n v="70"/>
    <n v="896.56039999999996"/>
  </r>
  <r>
    <s v="Export"/>
    <s v="East Asia"/>
    <s v="Taiwan"/>
    <s v="Kaohsiung"/>
    <x v="25"/>
    <x v="0"/>
    <s v="Direct"/>
    <n v="15"/>
    <n v="15"/>
    <n v="328.48379999999997"/>
  </r>
  <r>
    <s v="Export"/>
    <s v="East Asia"/>
    <s v="Taiwan"/>
    <s v="Kaohsiung"/>
    <x v="32"/>
    <x v="0"/>
    <s v="Direct"/>
    <n v="2"/>
    <n v="2"/>
    <n v="49.4"/>
  </r>
  <r>
    <s v="Export"/>
    <s v="East Asia"/>
    <s v="Taiwan"/>
    <s v="Kaohsiung"/>
    <x v="50"/>
    <x v="0"/>
    <s v="Direct"/>
    <n v="126"/>
    <n v="249"/>
    <n v="3155.7105999999999"/>
  </r>
  <r>
    <s v="Export"/>
    <s v="East Asia"/>
    <s v="Taiwan"/>
    <s v="Kaohsiung"/>
    <x v="43"/>
    <x v="0"/>
    <s v="Direct"/>
    <n v="5"/>
    <n v="5"/>
    <n v="103.57"/>
  </r>
  <r>
    <s v="Export"/>
    <s v="East Asia"/>
    <s v="Taiwan"/>
    <s v="Keelung"/>
    <x v="36"/>
    <x v="0"/>
    <s v="Direct"/>
    <n v="44"/>
    <n v="44"/>
    <n v="954.82"/>
  </r>
  <r>
    <s v="Export"/>
    <s v="East Asia"/>
    <s v="Taiwan"/>
    <s v="Keelung"/>
    <x v="62"/>
    <x v="0"/>
    <s v="Direct"/>
    <n v="3"/>
    <n v="6"/>
    <n v="77.009"/>
  </r>
  <r>
    <s v="Export"/>
    <s v="East Asia"/>
    <s v="Taiwan"/>
    <s v="Taichung"/>
    <x v="14"/>
    <x v="0"/>
    <s v="Direct"/>
    <n v="118"/>
    <n v="158"/>
    <n v="2717.8404999999998"/>
  </r>
  <r>
    <s v="Export"/>
    <s v="East Asia"/>
    <s v="Taiwan"/>
    <s v="Taichung"/>
    <x v="41"/>
    <x v="0"/>
    <s v="Direct"/>
    <n v="15"/>
    <n v="15"/>
    <n v="334.68"/>
  </r>
  <r>
    <s v="Export"/>
    <s v="East Asia"/>
    <s v="Taiwan"/>
    <s v="Taichung"/>
    <x v="25"/>
    <x v="0"/>
    <s v="Direct"/>
    <n v="2"/>
    <n v="2"/>
    <n v="40.54"/>
  </r>
  <r>
    <s v="Export"/>
    <s v="Eastern Europe and Russia"/>
    <s v="Russia"/>
    <s v="Novorossiysk"/>
    <x v="23"/>
    <x v="0"/>
    <s v="Direct"/>
    <n v="5"/>
    <n v="5"/>
    <n v="94.188000000000002"/>
  </r>
  <r>
    <s v="Export"/>
    <s v="Middle East"/>
    <s v="United Arab Emirates"/>
    <s v="Jebel Ali"/>
    <x v="43"/>
    <x v="0"/>
    <s v="Direct"/>
    <n v="12"/>
    <n v="12"/>
    <n v="248.64"/>
  </r>
  <r>
    <s v="Export"/>
    <s v="Middle East"/>
    <s v="United Arab Emirates"/>
    <s v="Jebel Ali"/>
    <x v="2"/>
    <x v="1"/>
    <s v="Direct"/>
    <n v="2"/>
    <n v="0"/>
    <n v="146"/>
  </r>
  <r>
    <s v="Export"/>
    <s v="Middle East"/>
    <s v="United Arab Emirates"/>
    <s v="Jebel Ali"/>
    <x v="2"/>
    <x v="0"/>
    <s v="Direct"/>
    <n v="1"/>
    <n v="2"/>
    <n v="20.100000000000001"/>
  </r>
  <r>
    <s v="Export"/>
    <s v="Middle East"/>
    <s v="United Arab Emirates"/>
    <s v="Sharjah"/>
    <x v="50"/>
    <x v="0"/>
    <s v="Direct"/>
    <n v="35"/>
    <n v="70"/>
    <n v="852.22"/>
  </r>
  <r>
    <s v="Export"/>
    <s v="Middle East"/>
    <s v="United Arab Emirates"/>
    <s v="Sharjah"/>
    <x v="65"/>
    <x v="0"/>
    <s v="Direct"/>
    <n v="1"/>
    <n v="2"/>
    <n v="20.21"/>
  </r>
  <r>
    <s v="Export"/>
    <s v="New Zealand"/>
    <s v="New Zealand"/>
    <s v="Auckland"/>
    <x v="61"/>
    <x v="0"/>
    <s v="Direct"/>
    <n v="6"/>
    <n v="6"/>
    <n v="131.465"/>
  </r>
  <r>
    <s v="Export"/>
    <s v="New Zealand"/>
    <s v="New Zealand"/>
    <s v="Auckland"/>
    <x v="19"/>
    <x v="0"/>
    <s v="Direct"/>
    <n v="1"/>
    <n v="1"/>
    <n v="9.8539999999999992"/>
  </r>
  <r>
    <s v="Export"/>
    <s v="New Zealand"/>
    <s v="New Zealand"/>
    <s v="Auckland"/>
    <x v="6"/>
    <x v="1"/>
    <s v="Direct"/>
    <n v="9"/>
    <n v="0"/>
    <n v="16.963000000000001"/>
  </r>
  <r>
    <s v="Export"/>
    <s v="New Zealand"/>
    <s v="New Zealand"/>
    <s v="Auckland"/>
    <x v="6"/>
    <x v="0"/>
    <s v="Direct"/>
    <n v="1"/>
    <n v="1"/>
    <n v="1.45"/>
  </r>
  <r>
    <s v="Export"/>
    <s v="New Zealand"/>
    <s v="New Zealand"/>
    <s v="Auckland"/>
    <x v="16"/>
    <x v="0"/>
    <s v="Direct"/>
    <n v="2"/>
    <n v="2"/>
    <n v="17.462"/>
  </r>
  <r>
    <s v="Export"/>
    <s v="New Zealand"/>
    <s v="New Zealand"/>
    <s v="Auckland"/>
    <x v="43"/>
    <x v="0"/>
    <s v="Direct"/>
    <n v="1"/>
    <n v="1"/>
    <n v="20.68"/>
  </r>
  <r>
    <s v="Export"/>
    <s v="New Zealand"/>
    <s v="New Zealand"/>
    <s v="Lyttelton"/>
    <x v="19"/>
    <x v="0"/>
    <s v="Direct"/>
    <n v="5"/>
    <n v="8"/>
    <n v="38.875"/>
  </r>
  <r>
    <s v="Export"/>
    <s v="New Zealand"/>
    <s v="New Zealand"/>
    <s v="Lyttelton"/>
    <x v="74"/>
    <x v="0"/>
    <s v="Direct"/>
    <n v="1"/>
    <n v="2"/>
    <n v="21.013200000000001"/>
  </r>
  <r>
    <s v="Export"/>
    <s v="New Zealand"/>
    <s v="New Zealand"/>
    <s v="Lyttelton"/>
    <x v="6"/>
    <x v="1"/>
    <s v="Direct"/>
    <n v="2"/>
    <n v="0"/>
    <n v="3.0870000000000002"/>
  </r>
  <r>
    <s v="Export"/>
    <s v="New Zealand"/>
    <s v="New Zealand"/>
    <s v="Lyttelton"/>
    <x v="16"/>
    <x v="0"/>
    <s v="Direct"/>
    <n v="2"/>
    <n v="3"/>
    <n v="11.77"/>
  </r>
  <r>
    <s v="Export"/>
    <s v="New Zealand"/>
    <s v="New Zealand"/>
    <s v="Lyttelton"/>
    <x v="8"/>
    <x v="0"/>
    <s v="Direct"/>
    <n v="1"/>
    <n v="1"/>
    <n v="6"/>
  </r>
  <r>
    <s v="Export"/>
    <s v="New Zealand"/>
    <s v="New Zealand"/>
    <s v="Metroport / Auckland"/>
    <x v="11"/>
    <x v="0"/>
    <s v="Direct"/>
    <n v="1"/>
    <n v="2"/>
    <n v="20.6997"/>
  </r>
  <r>
    <s v="Export"/>
    <s v="New Zealand"/>
    <s v="New Zealand"/>
    <s v="Metroport / Auckland"/>
    <x v="62"/>
    <x v="0"/>
    <s v="Direct"/>
    <n v="1"/>
    <n v="2"/>
    <n v="20.339400000000001"/>
  </r>
  <r>
    <s v="Export"/>
    <s v="New Zealand"/>
    <s v="New Zealand"/>
    <s v="Metroport / Auckland"/>
    <x v="1"/>
    <x v="0"/>
    <s v="Direct"/>
    <n v="2"/>
    <n v="4"/>
    <n v="8.8859999999999992"/>
  </r>
  <r>
    <s v="Export"/>
    <s v="New Zealand"/>
    <s v="New Zealand"/>
    <s v="Port Chalmers"/>
    <x v="3"/>
    <x v="0"/>
    <s v="Direct"/>
    <n v="1"/>
    <n v="1"/>
    <n v="21.65"/>
  </r>
  <r>
    <s v="Export"/>
    <s v="New Zealand"/>
    <s v="New Zealand"/>
    <s v="Port Chalmers"/>
    <x v="37"/>
    <x v="0"/>
    <s v="Direct"/>
    <n v="1"/>
    <n v="2"/>
    <n v="20.07"/>
  </r>
  <r>
    <s v="Export"/>
    <s v="New Zealand"/>
    <s v="New Zealand"/>
    <s v="Tauranga"/>
    <x v="35"/>
    <x v="0"/>
    <s v="Direct"/>
    <n v="43"/>
    <n v="43"/>
    <n v="1069.57"/>
  </r>
  <r>
    <s v="Export"/>
    <s v="New Zealand"/>
    <s v="New Zealand"/>
    <s v="Tauranga"/>
    <x v="2"/>
    <x v="0"/>
    <s v="Direct"/>
    <n v="1"/>
    <n v="2"/>
    <n v="5.52"/>
  </r>
  <r>
    <s v="Export"/>
    <s v="New Zealand"/>
    <s v="New Zealand"/>
    <s v="Wellington"/>
    <x v="12"/>
    <x v="0"/>
    <s v="Direct"/>
    <n v="2"/>
    <n v="3"/>
    <n v="13.346399999999999"/>
  </r>
  <r>
    <s v="Export"/>
    <s v="New Zealand"/>
    <s v="New Zealand"/>
    <s v="Wellington"/>
    <x v="74"/>
    <x v="0"/>
    <s v="Direct"/>
    <n v="1"/>
    <n v="2"/>
    <n v="22.301400000000001"/>
  </r>
  <r>
    <s v="Export"/>
    <s v="New Zealand"/>
    <s v="New Zealand"/>
    <s v="Wellington"/>
    <x v="6"/>
    <x v="1"/>
    <s v="Direct"/>
    <n v="2"/>
    <n v="0"/>
    <n v="3.3"/>
  </r>
  <r>
    <s v="Export"/>
    <s v="New Zealand"/>
    <s v="New Zealand"/>
    <s v="Wellington"/>
    <x v="62"/>
    <x v="0"/>
    <s v="Direct"/>
    <n v="1"/>
    <n v="2"/>
    <n v="20.661000000000001"/>
  </r>
  <r>
    <s v="Export"/>
    <s v="New Zealand"/>
    <s v="New Zealand"/>
    <s v="Wellington"/>
    <x v="16"/>
    <x v="0"/>
    <s v="Direct"/>
    <n v="1"/>
    <n v="1"/>
    <n v="13.1"/>
  </r>
  <r>
    <s v="Export"/>
    <s v="New Zealand"/>
    <s v="New Zealand"/>
    <s v="Wellington"/>
    <x v="43"/>
    <x v="0"/>
    <s v="Direct"/>
    <n v="1"/>
    <n v="1"/>
    <n v="20.5"/>
  </r>
  <r>
    <s v="Export"/>
    <s v="Eastern Europe and Russia"/>
    <s v="Russia"/>
    <s v="Novorossiysk"/>
    <x v="8"/>
    <x v="1"/>
    <s v="Direct"/>
    <n v="81"/>
    <n v="0"/>
    <n v="60"/>
  </r>
  <r>
    <s v="Export"/>
    <s v="Eastern Europe and Russia"/>
    <s v="Russia"/>
    <s v="Vladivostok"/>
    <x v="0"/>
    <x v="0"/>
    <s v="Direct"/>
    <n v="1"/>
    <n v="2"/>
    <n v="2.39"/>
  </r>
  <r>
    <s v="Export"/>
    <s v="Eastern Europe and Russia"/>
    <s v="Russia"/>
    <s v="Vladivostok"/>
    <x v="8"/>
    <x v="0"/>
    <s v="Direct"/>
    <n v="1"/>
    <n v="1"/>
    <n v="2.5299999999999998"/>
  </r>
  <r>
    <s v="Export"/>
    <s v="Indian Ocean Islands"/>
    <s v="Christmas Island"/>
    <s v="Christmas Island "/>
    <x v="55"/>
    <x v="0"/>
    <s v="Direct"/>
    <n v="2"/>
    <n v="2"/>
    <n v="23.539000000000001"/>
  </r>
  <r>
    <s v="Export"/>
    <s v="Indian Ocean Islands"/>
    <s v="Christmas Island"/>
    <s v="Christmas Island "/>
    <x v="13"/>
    <x v="0"/>
    <s v="Direct"/>
    <n v="6"/>
    <n v="6"/>
    <n v="135.19999999999999"/>
  </r>
  <r>
    <s v="Export"/>
    <s v="Indian Ocean Islands"/>
    <s v="Christmas Island"/>
    <s v="Christmas Island "/>
    <x v="8"/>
    <x v="0"/>
    <s v="Direct"/>
    <n v="4"/>
    <n v="4"/>
    <n v="46.384"/>
  </r>
  <r>
    <s v="Export"/>
    <s v="Indian Ocean Islands"/>
    <s v="Christmas Island"/>
    <s v="Christmas Island "/>
    <x v="2"/>
    <x v="0"/>
    <s v="Direct"/>
    <n v="2"/>
    <n v="2"/>
    <n v="16.370999999999999"/>
  </r>
  <r>
    <s v="Export"/>
    <s v="Indian Ocean Islands"/>
    <s v="Cocos Island"/>
    <s v="Cocos Island "/>
    <x v="19"/>
    <x v="0"/>
    <s v="Direct"/>
    <n v="1"/>
    <n v="1"/>
    <n v="12.55"/>
  </r>
  <r>
    <s v="Export"/>
    <s v="Indian Ocean Islands"/>
    <s v="Cocos Island"/>
    <s v="Cocos Island "/>
    <x v="40"/>
    <x v="0"/>
    <s v="Direct"/>
    <n v="5"/>
    <n v="5"/>
    <n v="67.445999999999998"/>
  </r>
  <r>
    <s v="Export"/>
    <s v="Indian Ocean Islands"/>
    <s v="Reunion"/>
    <s v="Pointe Des Galets"/>
    <x v="20"/>
    <x v="0"/>
    <s v="Direct"/>
    <n v="2"/>
    <n v="4"/>
    <n v="55.872"/>
  </r>
  <r>
    <s v="Export"/>
    <s v="Indian Ocean Islands"/>
    <s v="Seychelles"/>
    <s v="Port Victoria"/>
    <x v="26"/>
    <x v="0"/>
    <s v="Direct"/>
    <n v="1"/>
    <n v="2"/>
    <n v="4.9749999999999996"/>
  </r>
  <r>
    <s v="Export"/>
    <s v="Japan"/>
    <s v="Japan"/>
    <s v="Hakata"/>
    <x v="62"/>
    <x v="0"/>
    <s v="Direct"/>
    <n v="2"/>
    <n v="4"/>
    <n v="45.36"/>
  </r>
  <r>
    <s v="Export"/>
    <s v="Japan"/>
    <s v="Japan"/>
    <s v="Kashima"/>
    <x v="14"/>
    <x v="2"/>
    <s v="Direct"/>
    <n v="1"/>
    <n v="0"/>
    <n v="26500"/>
  </r>
  <r>
    <s v="Export"/>
    <s v="Japan"/>
    <s v="Japan"/>
    <s v="Kashima"/>
    <x v="24"/>
    <x v="2"/>
    <s v="Direct"/>
    <n v="1"/>
    <n v="0"/>
    <n v="28200"/>
  </r>
  <r>
    <s v="Export"/>
    <s v="Japan"/>
    <s v="Japan"/>
    <s v="Kobe"/>
    <x v="41"/>
    <x v="0"/>
    <s v="Direct"/>
    <n v="1"/>
    <n v="1"/>
    <n v="20.04"/>
  </r>
  <r>
    <s v="Export"/>
    <s v="Japan"/>
    <s v="Japan"/>
    <s v="Kobe"/>
    <x v="25"/>
    <x v="0"/>
    <s v="Direct"/>
    <n v="18"/>
    <n v="18"/>
    <n v="360.53100000000001"/>
  </r>
  <r>
    <s v="Export"/>
    <s v="Japan"/>
    <s v="Japan"/>
    <s v="Kobe"/>
    <x v="40"/>
    <x v="0"/>
    <s v="Direct"/>
    <n v="1"/>
    <n v="1"/>
    <n v="7.1315999999999997"/>
  </r>
  <r>
    <s v="Export"/>
    <s v="Japan"/>
    <s v="Japan"/>
    <s v="Kobe"/>
    <x v="17"/>
    <x v="0"/>
    <s v="Direct"/>
    <n v="1"/>
    <n v="1"/>
    <n v="8.2349999999999994"/>
  </r>
  <r>
    <s v="Export"/>
    <s v="Japan"/>
    <s v="Japan"/>
    <s v="Moji"/>
    <x v="41"/>
    <x v="0"/>
    <s v="Direct"/>
    <n v="2"/>
    <n v="2"/>
    <n v="42.634"/>
  </r>
  <r>
    <s v="Export"/>
    <s v="Japan"/>
    <s v="Japan"/>
    <s v="Moji"/>
    <x v="25"/>
    <x v="0"/>
    <s v="Direct"/>
    <n v="4"/>
    <n v="4"/>
    <n v="80.98"/>
  </r>
  <r>
    <s v="Export"/>
    <s v="Japan"/>
    <s v="Japan"/>
    <s v="Nagoya"/>
    <x v="75"/>
    <x v="0"/>
    <s v="Direct"/>
    <n v="1"/>
    <n v="1"/>
    <n v="5.25"/>
  </r>
  <r>
    <s v="Export"/>
    <s v="Japan"/>
    <s v="Japan"/>
    <s v="Nagoya"/>
    <x v="73"/>
    <x v="0"/>
    <s v="Direct"/>
    <n v="1"/>
    <n v="1"/>
    <n v="10.17"/>
  </r>
  <r>
    <s v="Export"/>
    <s v="Japan"/>
    <s v="Japan"/>
    <s v="Nagoya"/>
    <x v="70"/>
    <x v="0"/>
    <s v="Direct"/>
    <n v="4"/>
    <n v="4"/>
    <n v="77.22"/>
  </r>
  <r>
    <s v="Export"/>
    <s v="Japan"/>
    <s v="Japan"/>
    <s v="Oita"/>
    <x v="34"/>
    <x v="0"/>
    <s v="Direct"/>
    <n v="6"/>
    <n v="6"/>
    <n v="12"/>
  </r>
  <r>
    <s v="Export"/>
    <s v="Japan"/>
    <s v="Japan"/>
    <s v="Onahama"/>
    <x v="50"/>
    <x v="0"/>
    <s v="Direct"/>
    <n v="3"/>
    <n v="6"/>
    <n v="59.07"/>
  </r>
  <r>
    <s v="Export"/>
    <s v="Japan"/>
    <s v="Japan"/>
    <s v="Osaka"/>
    <x v="11"/>
    <x v="0"/>
    <s v="Direct"/>
    <n v="26"/>
    <n v="36"/>
    <n v="527.03549999999996"/>
  </r>
  <r>
    <s v="Export"/>
    <s v="Japan"/>
    <s v="Japan"/>
    <s v="Sendai"/>
    <x v="44"/>
    <x v="0"/>
    <s v="Direct"/>
    <n v="15"/>
    <n v="30"/>
    <n v="390.62"/>
  </r>
  <r>
    <s v="Export"/>
    <s v="Japan"/>
    <s v="Japan"/>
    <s v="Sendai"/>
    <x v="59"/>
    <x v="0"/>
    <s v="Direct"/>
    <n v="16"/>
    <n v="32"/>
    <n v="399.4"/>
  </r>
  <r>
    <s v="Export"/>
    <s v="Japan"/>
    <s v="Japan"/>
    <s v="Tokyo"/>
    <x v="19"/>
    <x v="0"/>
    <s v="Direct"/>
    <n v="2"/>
    <n v="4"/>
    <n v="32.56"/>
  </r>
  <r>
    <s v="Export"/>
    <s v="Japan"/>
    <s v="Japan"/>
    <s v="Tokyo"/>
    <x v="40"/>
    <x v="0"/>
    <s v="Direct"/>
    <n v="2"/>
    <n v="2"/>
    <n v="22.224599999999999"/>
  </r>
  <r>
    <s v="Export"/>
    <s v="Japan"/>
    <s v="Japan"/>
    <s v="Yokohama"/>
    <x v="36"/>
    <x v="0"/>
    <s v="Direct"/>
    <n v="2"/>
    <n v="2"/>
    <n v="42.23"/>
  </r>
  <r>
    <s v="Export"/>
    <s v="Japan"/>
    <s v="Japan"/>
    <s v="Yokohama"/>
    <x v="62"/>
    <x v="0"/>
    <s v="Direct"/>
    <n v="1"/>
    <n v="1"/>
    <n v="18.2"/>
  </r>
  <r>
    <s v="Export"/>
    <s v="Japan"/>
    <s v="Japan"/>
    <s v="Yokohama"/>
    <x v="24"/>
    <x v="0"/>
    <s v="Direct"/>
    <n v="14"/>
    <n v="14"/>
    <n v="282.36"/>
  </r>
  <r>
    <s v="Export"/>
    <s v="Scandinavia"/>
    <s v="Norway"/>
    <s v="Bergen"/>
    <x v="19"/>
    <x v="0"/>
    <s v="Direct"/>
    <n v="2"/>
    <n v="4"/>
    <n v="56.2"/>
  </r>
  <r>
    <s v="Export"/>
    <s v="Scandinavia"/>
    <s v="Norway"/>
    <s v="Kristiansand"/>
    <x v="54"/>
    <x v="0"/>
    <s v="Direct"/>
    <n v="35"/>
    <n v="35"/>
    <n v="939.25649999999996"/>
  </r>
  <r>
    <s v="Export"/>
    <s v="Scandinavia"/>
    <s v="Sweden"/>
    <s v="Gothenburg"/>
    <x v="16"/>
    <x v="0"/>
    <s v="Direct"/>
    <n v="1"/>
    <n v="1"/>
    <n v="4.7149999999999999"/>
  </r>
  <r>
    <s v="Export"/>
    <s v="South America"/>
    <s v="Brazil"/>
    <s v="Santos"/>
    <x v="3"/>
    <x v="0"/>
    <s v="Direct"/>
    <n v="5"/>
    <n v="5"/>
    <n v="105.5"/>
  </r>
  <r>
    <s v="Export"/>
    <s v="South America"/>
    <s v="Colombia"/>
    <s v="Cartagena"/>
    <x v="43"/>
    <x v="0"/>
    <s v="Direct"/>
    <n v="2"/>
    <n v="2"/>
    <n v="40.92"/>
  </r>
  <r>
    <s v="Export"/>
    <s v="South America"/>
    <s v="Guyana"/>
    <s v="Georgetown"/>
    <x v="3"/>
    <x v="0"/>
    <s v="Direct"/>
    <n v="2"/>
    <n v="2"/>
    <n v="42.2"/>
  </r>
  <r>
    <s v="Export"/>
    <s v="South America"/>
    <s v="Peru"/>
    <s v="Callao"/>
    <x v="0"/>
    <x v="0"/>
    <s v="Direct"/>
    <n v="1"/>
    <n v="2"/>
    <n v="21.7"/>
  </r>
  <r>
    <s v="Export"/>
    <s v="South Pacific"/>
    <s v="Fiji"/>
    <s v="Suva"/>
    <x v="36"/>
    <x v="0"/>
    <s v="Direct"/>
    <n v="84"/>
    <n v="84"/>
    <n v="1749.972"/>
  </r>
  <r>
    <s v="Export"/>
    <s v="South Pacific"/>
    <s v="Fiji"/>
    <s v="Suva"/>
    <x v="53"/>
    <x v="0"/>
    <s v="Direct"/>
    <n v="73"/>
    <n v="74"/>
    <n v="1664.76"/>
  </r>
  <r>
    <s v="Export"/>
    <s v="South Pacific"/>
    <s v="New Caledonia"/>
    <s v="Noumea"/>
    <x v="53"/>
    <x v="0"/>
    <s v="Direct"/>
    <n v="8"/>
    <n v="8"/>
    <n v="200.29499999999999"/>
  </r>
  <r>
    <s v="Export"/>
    <s v="South Pacific"/>
    <s v="Papua New Guinea"/>
    <s v="Lae"/>
    <x v="34"/>
    <x v="0"/>
    <s v="Direct"/>
    <n v="3"/>
    <n v="6"/>
    <n v="12"/>
  </r>
  <r>
    <s v="Export"/>
    <s v="South Pacific"/>
    <s v="Papua New Guinea"/>
    <s v="Lae"/>
    <x v="43"/>
    <x v="0"/>
    <s v="Direct"/>
    <n v="1"/>
    <n v="1"/>
    <n v="20.68"/>
  </r>
  <r>
    <s v="Export"/>
    <s v="South Pacific"/>
    <s v="Papua New Guinea"/>
    <s v="Madang"/>
    <x v="2"/>
    <x v="0"/>
    <s v="Direct"/>
    <n v="1"/>
    <n v="1"/>
    <n v="6.33"/>
  </r>
  <r>
    <s v="Export"/>
    <s v="South Pacific"/>
    <s v="Papua New Guinea"/>
    <s v="Papua New Guinea - other"/>
    <x v="74"/>
    <x v="0"/>
    <s v="Direct"/>
    <n v="1"/>
    <n v="1"/>
    <n v="19.2"/>
  </r>
  <r>
    <s v="Export"/>
    <s v="South Pacific"/>
    <s v="Solomon Islands"/>
    <s v="Honiara"/>
    <x v="11"/>
    <x v="0"/>
    <s v="Direct"/>
    <n v="1"/>
    <n v="1"/>
    <n v="13.724"/>
  </r>
  <r>
    <s v="Export"/>
    <s v="South-East Asia"/>
    <s v="Cambodia"/>
    <s v="Kompong Som"/>
    <x v="59"/>
    <x v="0"/>
    <s v="Direct"/>
    <n v="45"/>
    <n v="45"/>
    <n v="785.54"/>
  </r>
  <r>
    <s v="Export"/>
    <s v="South-East Asia"/>
    <s v="Cambodia"/>
    <s v="Kompong Som"/>
    <x v="13"/>
    <x v="0"/>
    <s v="Direct"/>
    <n v="14"/>
    <n v="14"/>
    <n v="284.53800000000001"/>
  </r>
  <r>
    <s v="Export"/>
    <s v="South-East Asia"/>
    <s v="Indonesia"/>
    <s v="Jakarta"/>
    <x v="0"/>
    <x v="0"/>
    <s v="Direct"/>
    <n v="18"/>
    <n v="21"/>
    <n v="116.40300000000001"/>
  </r>
  <r>
    <s v="Export"/>
    <s v="South-East Asia"/>
    <s v="Indonesia"/>
    <s v="Jakarta"/>
    <x v="62"/>
    <x v="0"/>
    <s v="Direct"/>
    <n v="1"/>
    <n v="1"/>
    <n v="16.399999999999999"/>
  </r>
  <r>
    <s v="Export"/>
    <s v="South-East Asia"/>
    <s v="Indonesia"/>
    <s v="Jakarta"/>
    <x v="1"/>
    <x v="0"/>
    <s v="Direct"/>
    <n v="2"/>
    <n v="2"/>
    <n v="5.4183000000000003"/>
  </r>
  <r>
    <s v="Export"/>
    <s v="South-East Asia"/>
    <s v="Indonesia"/>
    <s v="Jakarta"/>
    <x v="17"/>
    <x v="0"/>
    <s v="Direct"/>
    <n v="12"/>
    <n v="24"/>
    <n v="219.19"/>
  </r>
  <r>
    <s v="Export"/>
    <s v="South-East Asia"/>
    <s v="Indonesia"/>
    <s v="Jakarta"/>
    <x v="48"/>
    <x v="0"/>
    <s v="Direct"/>
    <n v="1"/>
    <n v="1"/>
    <n v="16.36"/>
  </r>
  <r>
    <s v="Export"/>
    <s v="South-East Asia"/>
    <s v="Indonesia"/>
    <s v="Semarang"/>
    <x v="5"/>
    <x v="0"/>
    <s v="Direct"/>
    <n v="5"/>
    <n v="10"/>
    <n v="97.38"/>
  </r>
  <r>
    <s v="Export"/>
    <s v="South-East Asia"/>
    <s v="Indonesia"/>
    <s v="Surabaya"/>
    <x v="0"/>
    <x v="0"/>
    <s v="Direct"/>
    <n v="2"/>
    <n v="3"/>
    <n v="42.067999999999998"/>
  </r>
  <r>
    <s v="Export"/>
    <s v="South-East Asia"/>
    <s v="Indonesia"/>
    <s v="Surabaya"/>
    <x v="53"/>
    <x v="0"/>
    <s v="Direct"/>
    <n v="1"/>
    <n v="1"/>
    <n v="13.11"/>
  </r>
  <r>
    <s v="Export"/>
    <s v="South-East Asia"/>
    <s v="Malaysia"/>
    <s v="Malaysia - other"/>
    <x v="13"/>
    <x v="2"/>
    <s v="Direct"/>
    <n v="2"/>
    <n v="0"/>
    <n v="13173.34"/>
  </r>
  <r>
    <s v="Export"/>
    <s v="South-East Asia"/>
    <s v="Malaysia"/>
    <s v="Malaysia - other"/>
    <x v="39"/>
    <x v="0"/>
    <s v="Direct"/>
    <n v="2"/>
    <n v="4"/>
    <n v="41.42"/>
  </r>
  <r>
    <s v="Export"/>
    <s v="South-East Asia"/>
    <s v="Malaysia"/>
    <s v="Penang"/>
    <x v="34"/>
    <x v="0"/>
    <s v="Direct"/>
    <n v="14"/>
    <n v="28"/>
    <n v="54.46"/>
  </r>
  <r>
    <s v="Export"/>
    <s v="South-East Asia"/>
    <s v="Malaysia"/>
    <s v="Port Klang"/>
    <x v="72"/>
    <x v="0"/>
    <s v="Direct"/>
    <n v="20"/>
    <n v="40"/>
    <n v="418.94"/>
  </r>
  <r>
    <s v="Export"/>
    <s v="South-East Asia"/>
    <s v="Malaysia"/>
    <s v="Port Klang"/>
    <x v="58"/>
    <x v="0"/>
    <s v="Direct"/>
    <n v="2"/>
    <n v="4"/>
    <n v="3.9836"/>
  </r>
  <r>
    <s v="Export"/>
    <s v="East Asia"/>
    <s v="Taiwan"/>
    <s v="Keelung"/>
    <x v="57"/>
    <x v="0"/>
    <s v="Direct"/>
    <n v="2"/>
    <n v="2"/>
    <n v="45.8"/>
  </r>
  <r>
    <s v="Export"/>
    <s v="East Asia"/>
    <s v="Taiwan"/>
    <s v="Keelung"/>
    <x v="43"/>
    <x v="0"/>
    <s v="Direct"/>
    <n v="7"/>
    <n v="7"/>
    <n v="144.76"/>
  </r>
  <r>
    <s v="Export"/>
    <s v="East Asia"/>
    <s v="Taiwan"/>
    <s v="Taichung"/>
    <x v="44"/>
    <x v="0"/>
    <s v="Direct"/>
    <n v="8"/>
    <n v="16"/>
    <n v="205.49"/>
  </r>
  <r>
    <s v="Export"/>
    <s v="East Asia"/>
    <s v="Taiwan"/>
    <s v="Taichung"/>
    <x v="53"/>
    <x v="0"/>
    <s v="Direct"/>
    <n v="1"/>
    <n v="2"/>
    <n v="26.31"/>
  </r>
  <r>
    <s v="Export"/>
    <s v="East Asia"/>
    <s v="Taiwan"/>
    <s v="Taichung"/>
    <x v="24"/>
    <x v="0"/>
    <s v="Direct"/>
    <n v="30"/>
    <n v="30"/>
    <n v="759.56"/>
  </r>
  <r>
    <s v="Export"/>
    <s v="Eastern Europe and Russia"/>
    <s v="Bulgaria"/>
    <s v="Bulgaria - Other"/>
    <x v="19"/>
    <x v="0"/>
    <s v="Direct"/>
    <n v="3"/>
    <n v="4"/>
    <n v="67.28"/>
  </r>
  <r>
    <s v="Export"/>
    <s v="Eastern Europe and Russia"/>
    <s v="Romania"/>
    <s v="Constantza"/>
    <x v="23"/>
    <x v="0"/>
    <s v="Direct"/>
    <n v="2"/>
    <n v="2"/>
    <n v="41.64"/>
  </r>
  <r>
    <s v="Export"/>
    <s v="Eastern Europe and Russia"/>
    <s v="Russia"/>
    <s v="St Petersburg"/>
    <x v="32"/>
    <x v="0"/>
    <s v="Direct"/>
    <n v="1"/>
    <n v="1"/>
    <n v="20.5505"/>
  </r>
  <r>
    <s v="Export"/>
    <s v="Eastern Europe and Russia"/>
    <s v="Russia"/>
    <s v="Vladivostok"/>
    <x v="2"/>
    <x v="0"/>
    <s v="Direct"/>
    <n v="2"/>
    <n v="2"/>
    <n v="5.48"/>
  </r>
  <r>
    <s v="Export"/>
    <s v="Indian Ocean Islands"/>
    <s v="Christmas Island"/>
    <s v="Christmas Island "/>
    <x v="0"/>
    <x v="1"/>
    <s v="Direct"/>
    <n v="3"/>
    <n v="0"/>
    <n v="77"/>
  </r>
  <r>
    <s v="Export"/>
    <s v="Indian Ocean Islands"/>
    <s v="Christmas Island"/>
    <s v="Christmas Island "/>
    <x v="0"/>
    <x v="0"/>
    <s v="Direct"/>
    <n v="7"/>
    <n v="8"/>
    <n v="42.935000000000002"/>
  </r>
  <r>
    <s v="Export"/>
    <s v="Indian Ocean Islands"/>
    <s v="Christmas Island"/>
    <s v="Christmas Island "/>
    <x v="32"/>
    <x v="0"/>
    <s v="Direct"/>
    <n v="1"/>
    <n v="1"/>
    <n v="22.484999999999999"/>
  </r>
  <r>
    <s v="Export"/>
    <s v="Indian Ocean Islands"/>
    <s v="Christmas Island"/>
    <s v="Christmas Island "/>
    <x v="40"/>
    <x v="0"/>
    <s v="Direct"/>
    <n v="6"/>
    <n v="6"/>
    <n v="80.632000000000005"/>
  </r>
  <r>
    <s v="Export"/>
    <s v="Indian Ocean Islands"/>
    <s v="Cocos Island"/>
    <s v="Cocos Island "/>
    <x v="3"/>
    <x v="0"/>
    <s v="Direct"/>
    <n v="2"/>
    <n v="2"/>
    <n v="32.442"/>
  </r>
  <r>
    <s v="Export"/>
    <s v="Indian Ocean Islands"/>
    <s v="Cocos Island"/>
    <s v="Cocos Island "/>
    <x v="37"/>
    <x v="1"/>
    <s v="Direct"/>
    <n v="1"/>
    <n v="0"/>
    <n v="0.95"/>
  </r>
  <r>
    <s v="Export"/>
    <s v="Indian Ocean Islands"/>
    <s v="Cocos Island"/>
    <s v="Cocos Island "/>
    <x v="2"/>
    <x v="0"/>
    <s v="Direct"/>
    <n v="1"/>
    <n v="1"/>
    <n v="7.15"/>
  </r>
  <r>
    <s v="Export"/>
    <s v="Indian Ocean Islands"/>
    <s v="Indian Ocean"/>
    <s v="Persian Gulf"/>
    <x v="39"/>
    <x v="0"/>
    <s v="Direct"/>
    <n v="10"/>
    <n v="20"/>
    <n v="241.19"/>
  </r>
  <r>
    <s v="Export"/>
    <s v="Indian Ocean Islands"/>
    <s v="Maldive Islands"/>
    <s v="Male"/>
    <x v="27"/>
    <x v="0"/>
    <s v="Direct"/>
    <n v="4"/>
    <n v="4"/>
    <n v="88.683999999999997"/>
  </r>
  <r>
    <s v="Export"/>
    <s v="Indian Ocean Islands"/>
    <s v="Maldive Islands"/>
    <s v="Male"/>
    <x v="20"/>
    <x v="0"/>
    <s v="Direct"/>
    <n v="1"/>
    <n v="1"/>
    <n v="13.391999999999999"/>
  </r>
  <r>
    <s v="Export"/>
    <s v="Japan"/>
    <s v="Japan"/>
    <s v="Etajima"/>
    <x v="29"/>
    <x v="2"/>
    <s v="Direct"/>
    <n v="1"/>
    <n v="0"/>
    <n v="12600"/>
  </r>
  <r>
    <s v="Export"/>
    <s v="Japan"/>
    <s v="Japan"/>
    <s v="Hakata"/>
    <x v="59"/>
    <x v="0"/>
    <s v="Direct"/>
    <n v="8"/>
    <n v="16"/>
    <n v="199.9"/>
  </r>
  <r>
    <s v="Export"/>
    <s v="Japan"/>
    <s v="Japan"/>
    <s v="Hakata"/>
    <x v="36"/>
    <x v="0"/>
    <s v="Direct"/>
    <n v="1"/>
    <n v="1"/>
    <n v="22"/>
  </r>
  <r>
    <s v="Export"/>
    <s v="Japan"/>
    <s v="Japan"/>
    <s v="Hakata"/>
    <x v="53"/>
    <x v="0"/>
    <s v="Direct"/>
    <n v="16"/>
    <n v="16"/>
    <n v="352"/>
  </r>
  <r>
    <s v="Export"/>
    <s v="Japan"/>
    <s v="Japan"/>
    <s v="Hakata"/>
    <x v="24"/>
    <x v="2"/>
    <s v="Direct"/>
    <n v="5"/>
    <n v="0"/>
    <n v="36303"/>
  </r>
  <r>
    <s v="Export"/>
    <s v="Japan"/>
    <s v="Japan"/>
    <s v="Hososhima"/>
    <x v="44"/>
    <x v="0"/>
    <s v="Direct"/>
    <n v="11"/>
    <n v="22"/>
    <n v="281.44"/>
  </r>
  <r>
    <s v="Export"/>
    <s v="Japan"/>
    <s v="Japan"/>
    <s v="Imari"/>
    <x v="44"/>
    <x v="0"/>
    <s v="Direct"/>
    <n v="4"/>
    <n v="8"/>
    <n v="102.011"/>
  </r>
  <r>
    <s v="Export"/>
    <s v="Japan"/>
    <s v="Japan"/>
    <s v="Kobe"/>
    <x v="46"/>
    <x v="0"/>
    <s v="Direct"/>
    <n v="1"/>
    <n v="1"/>
    <n v="9.6050000000000004"/>
  </r>
  <r>
    <s v="Export"/>
    <s v="Japan"/>
    <s v="Japan"/>
    <s v="Kobe"/>
    <x v="44"/>
    <x v="0"/>
    <s v="Direct"/>
    <n v="97"/>
    <n v="194"/>
    <n v="2487.6702"/>
  </r>
  <r>
    <s v="Export"/>
    <s v="Japan"/>
    <s v="Japan"/>
    <s v="Kobe"/>
    <x v="59"/>
    <x v="0"/>
    <s v="Direct"/>
    <n v="80"/>
    <n v="160"/>
    <n v="1997.98"/>
  </r>
  <r>
    <s v="Export"/>
    <s v="Japan"/>
    <s v="Japan"/>
    <s v="Kobe"/>
    <x v="7"/>
    <x v="0"/>
    <s v="Direct"/>
    <n v="1"/>
    <n v="2"/>
    <n v="14.9"/>
  </r>
  <r>
    <s v="Export"/>
    <s v="Japan"/>
    <s v="Japan"/>
    <s v="Kobe"/>
    <x v="24"/>
    <x v="0"/>
    <s v="Direct"/>
    <n v="10"/>
    <n v="10"/>
    <n v="235.52"/>
  </r>
  <r>
    <s v="Export"/>
    <s v="Japan"/>
    <s v="Japan"/>
    <s v="Kochi"/>
    <x v="41"/>
    <x v="0"/>
    <s v="Direct"/>
    <n v="1"/>
    <n v="1"/>
    <n v="20.3"/>
  </r>
  <r>
    <s v="Export"/>
    <s v="Mediterranean"/>
    <s v="Croatia"/>
    <s v="Ploce"/>
    <x v="1"/>
    <x v="0"/>
    <s v="Direct"/>
    <n v="1"/>
    <n v="1"/>
    <n v="5.18"/>
  </r>
  <r>
    <s v="Export"/>
    <s v="Mediterranean"/>
    <s v="Italy"/>
    <s v="Livorno"/>
    <x v="3"/>
    <x v="0"/>
    <s v="Direct"/>
    <n v="2"/>
    <n v="2"/>
    <n v="41.06"/>
  </r>
  <r>
    <s v="Export"/>
    <s v="Mediterranean"/>
    <s v="Italy"/>
    <s v="Naples"/>
    <x v="3"/>
    <x v="0"/>
    <s v="Direct"/>
    <n v="2"/>
    <n v="4"/>
    <n v="36.26"/>
  </r>
  <r>
    <s v="Export"/>
    <s v="Mediterranean"/>
    <s v="Italy"/>
    <s v="Naples"/>
    <x v="25"/>
    <x v="0"/>
    <s v="Direct"/>
    <n v="1"/>
    <n v="1"/>
    <n v="20.669"/>
  </r>
  <r>
    <s v="Export"/>
    <s v="Mediterranean"/>
    <s v="Malta"/>
    <s v="Valletta"/>
    <x v="34"/>
    <x v="0"/>
    <s v="Direct"/>
    <n v="25"/>
    <n v="46"/>
    <n v="92"/>
  </r>
  <r>
    <s v="Export"/>
    <s v="Mediterranean"/>
    <s v="Turkey"/>
    <s v="Izmir"/>
    <x v="23"/>
    <x v="0"/>
    <s v="Direct"/>
    <n v="2"/>
    <n v="2"/>
    <n v="37.582000000000001"/>
  </r>
  <r>
    <s v="Export"/>
    <s v="Middle East"/>
    <s v="Israel"/>
    <s v="Ashdod"/>
    <x v="60"/>
    <x v="0"/>
    <s v="Direct"/>
    <n v="2"/>
    <n v="4"/>
    <n v="73.599999999999994"/>
  </r>
  <r>
    <s v="Export"/>
    <s v="Middle East"/>
    <s v="Kuwait"/>
    <s v="Kuwait"/>
    <x v="45"/>
    <x v="2"/>
    <s v="Direct"/>
    <n v="2"/>
    <n v="0"/>
    <n v="3601.05"/>
  </r>
  <r>
    <s v="Export"/>
    <s v="Middle East"/>
    <s v="Kuwait"/>
    <s v="Kuwait"/>
    <x v="64"/>
    <x v="1"/>
    <s v="Direct"/>
    <n v="93483"/>
    <n v="0"/>
    <n v="4674.1499999999996"/>
  </r>
  <r>
    <s v="Export"/>
    <s v="Middle East"/>
    <s v="Kuwait"/>
    <s v="Kuwait"/>
    <x v="8"/>
    <x v="1"/>
    <s v="Direct"/>
    <n v="1"/>
    <n v="0"/>
    <n v="7.5"/>
  </r>
  <r>
    <s v="Export"/>
    <s v="Middle East"/>
    <s v="Qatar"/>
    <s v="Hamad"/>
    <x v="20"/>
    <x v="0"/>
    <s v="Direct"/>
    <n v="38"/>
    <n v="76"/>
    <n v="1062.0686000000001"/>
  </r>
  <r>
    <s v="Export"/>
    <s v="Middle East"/>
    <s v="Qatar"/>
    <s v="Hamad"/>
    <x v="32"/>
    <x v="0"/>
    <s v="Direct"/>
    <n v="4"/>
    <n v="4"/>
    <n v="104.52"/>
  </r>
  <r>
    <s v="Export"/>
    <s v="Middle East"/>
    <s v="Saudi Arabia"/>
    <s v="Ad Dammam"/>
    <x v="36"/>
    <x v="0"/>
    <s v="Direct"/>
    <n v="6"/>
    <n v="12"/>
    <n v="150.36000000000001"/>
  </r>
  <r>
    <s v="Export"/>
    <s v="Middle East"/>
    <s v="Saudi Arabia"/>
    <s v="Jeddah"/>
    <x v="24"/>
    <x v="0"/>
    <s v="Direct"/>
    <n v="10"/>
    <n v="10"/>
    <n v="252.13"/>
  </r>
  <r>
    <s v="Export"/>
    <s v="Middle East"/>
    <s v="Saudi Arabia"/>
    <s v="King Abdullah City"/>
    <x v="11"/>
    <x v="0"/>
    <s v="Direct"/>
    <n v="4"/>
    <n v="8"/>
    <n v="86.119799999999998"/>
  </r>
  <r>
    <s v="Export"/>
    <s v="Middle East"/>
    <s v="United Arab Emirates"/>
    <s v="Abu-Dhabi"/>
    <x v="16"/>
    <x v="0"/>
    <s v="Direct"/>
    <n v="1"/>
    <n v="2"/>
    <n v="9.4"/>
  </r>
  <r>
    <s v="Export"/>
    <s v="Middle East"/>
    <s v="United Arab Emirates"/>
    <s v="Abu-Dhabi"/>
    <x v="43"/>
    <x v="0"/>
    <s v="Direct"/>
    <n v="6"/>
    <n v="6"/>
    <n v="124.44"/>
  </r>
  <r>
    <s v="Export"/>
    <s v="Middle East"/>
    <s v="United Arab Emirates"/>
    <s v="Jebel Ali"/>
    <x v="20"/>
    <x v="0"/>
    <s v="Direct"/>
    <n v="105"/>
    <n v="210"/>
    <n v="2916.7471999999998"/>
  </r>
  <r>
    <s v="Export"/>
    <s v="Middle East"/>
    <s v="United Arab Emirates"/>
    <s v="Jebel Ali"/>
    <x v="11"/>
    <x v="0"/>
    <s v="Direct"/>
    <n v="10"/>
    <n v="17"/>
    <n v="212.75450000000001"/>
  </r>
  <r>
    <s v="Export"/>
    <s v="Middle East"/>
    <s v="United Arab Emirates"/>
    <s v="Jebel Ali"/>
    <x v="44"/>
    <x v="0"/>
    <s v="Direct"/>
    <n v="7"/>
    <n v="9"/>
    <n v="149.91"/>
  </r>
  <r>
    <s v="Export"/>
    <s v="Middle East"/>
    <s v="United Arab Emirates"/>
    <s v="Jebel Ali"/>
    <x v="19"/>
    <x v="0"/>
    <s v="Direct"/>
    <n v="1"/>
    <n v="1"/>
    <n v="5.12"/>
  </r>
  <r>
    <s v="Export"/>
    <s v="Middle East"/>
    <s v="United Arab Emirates"/>
    <s v="Jebel Ali"/>
    <x v="40"/>
    <x v="0"/>
    <s v="Direct"/>
    <n v="1"/>
    <n v="1"/>
    <n v="15.045"/>
  </r>
  <r>
    <s v="Export"/>
    <s v="Middle East"/>
    <s v="United Arab Emirates"/>
    <s v="Jebel Ali"/>
    <x v="16"/>
    <x v="1"/>
    <s v="Direct"/>
    <n v="10"/>
    <n v="0"/>
    <n v="50.091999999999999"/>
  </r>
  <r>
    <s v="Export"/>
    <s v="Middle East"/>
    <s v="United Arab Emirates"/>
    <s v="Jebel Ali"/>
    <x v="1"/>
    <x v="0"/>
    <s v="Direct"/>
    <n v="5"/>
    <n v="9"/>
    <n v="23.836200000000002"/>
  </r>
  <r>
    <s v="Export"/>
    <s v="Middle East"/>
    <s v="United Arab Emirates"/>
    <s v="Jebel Ali"/>
    <x v="60"/>
    <x v="0"/>
    <s v="Direct"/>
    <n v="11"/>
    <n v="14"/>
    <n v="192.88499999999999"/>
  </r>
  <r>
    <s v="Export"/>
    <s v="Middle East"/>
    <s v="United Arab Emirates"/>
    <s v="Jebel Ali"/>
    <x v="50"/>
    <x v="0"/>
    <s v="Direct"/>
    <n v="26"/>
    <n v="51"/>
    <n v="632.24"/>
  </r>
  <r>
    <s v="Export"/>
    <s v="Middle East"/>
    <s v="United Arab Emirates"/>
    <s v="Jebel Ali"/>
    <x v="24"/>
    <x v="2"/>
    <s v="Direct"/>
    <n v="1"/>
    <n v="0"/>
    <n v="10650.5"/>
  </r>
  <r>
    <s v="Export"/>
    <s v="Middle East"/>
    <s v="United Arab Emirates"/>
    <s v="Sharjah"/>
    <x v="72"/>
    <x v="0"/>
    <s v="Direct"/>
    <n v="6"/>
    <n v="12"/>
    <n v="120.5"/>
  </r>
  <r>
    <s v="Export"/>
    <s v="Middle East"/>
    <s v="United Arab Emirates"/>
    <s v="Sharjah"/>
    <x v="16"/>
    <x v="0"/>
    <s v="Direct"/>
    <n v="3"/>
    <n v="6"/>
    <n v="72"/>
  </r>
  <r>
    <s v="Export"/>
    <s v="New Zealand"/>
    <s v="New Zealand"/>
    <s v="Auckland"/>
    <x v="67"/>
    <x v="0"/>
    <s v="Direct"/>
    <n v="1"/>
    <n v="2"/>
    <n v="19.379000000000001"/>
  </r>
  <r>
    <s v="Export"/>
    <s v="New Zealand"/>
    <s v="New Zealand"/>
    <s v="Auckland"/>
    <x v="8"/>
    <x v="0"/>
    <s v="Direct"/>
    <n v="1"/>
    <n v="2"/>
    <n v="8"/>
  </r>
  <r>
    <s v="Export"/>
    <s v="South-East Asia"/>
    <s v="Malaysia"/>
    <s v="Port Klang"/>
    <x v="13"/>
    <x v="0"/>
    <s v="Direct"/>
    <n v="11"/>
    <n v="11"/>
    <n v="231.05099999999999"/>
  </r>
  <r>
    <s v="Export"/>
    <s v="South-East Asia"/>
    <s v="Philippines"/>
    <s v="Batangas"/>
    <x v="14"/>
    <x v="0"/>
    <s v="Direct"/>
    <n v="8"/>
    <n v="8"/>
    <n v="141.12"/>
  </r>
  <r>
    <s v="Export"/>
    <s v="South-East Asia"/>
    <s v="Philippines"/>
    <s v="Batangas"/>
    <x v="59"/>
    <x v="0"/>
    <s v="Direct"/>
    <n v="63"/>
    <n v="63"/>
    <n v="1097.58"/>
  </r>
  <r>
    <s v="Export"/>
    <s v="South-East Asia"/>
    <s v="Philippines"/>
    <s v="Cagayan De Oro"/>
    <x v="24"/>
    <x v="0"/>
    <s v="Direct"/>
    <n v="40"/>
    <n v="40"/>
    <n v="1086.8900000000001"/>
  </r>
  <r>
    <s v="Export"/>
    <s v="South-East Asia"/>
    <s v="Philippines"/>
    <s v="Cebu"/>
    <x v="76"/>
    <x v="0"/>
    <s v="Direct"/>
    <n v="1"/>
    <n v="2"/>
    <n v="9"/>
  </r>
  <r>
    <s v="Export"/>
    <s v="South-East Asia"/>
    <s v="Philippines"/>
    <s v="Cebu"/>
    <x v="24"/>
    <x v="0"/>
    <s v="Direct"/>
    <n v="47"/>
    <n v="47"/>
    <n v="1242.8352"/>
  </r>
  <r>
    <s v="Export"/>
    <s v="South-East Asia"/>
    <s v="Philippines"/>
    <s v="Manila"/>
    <x v="3"/>
    <x v="0"/>
    <s v="Direct"/>
    <n v="2"/>
    <n v="2"/>
    <n v="42.905999999999999"/>
  </r>
  <r>
    <s v="Export"/>
    <s v="South-East Asia"/>
    <s v="Philippines"/>
    <s v="Manila"/>
    <x v="27"/>
    <x v="0"/>
    <s v="Direct"/>
    <n v="24"/>
    <n v="24"/>
    <n v="535.80309999999997"/>
  </r>
  <r>
    <s v="Export"/>
    <s v="South-East Asia"/>
    <s v="Philippines"/>
    <s v="Manila"/>
    <x v="20"/>
    <x v="0"/>
    <s v="Direct"/>
    <n v="3"/>
    <n v="3"/>
    <n v="78.75"/>
  </r>
  <r>
    <s v="Export"/>
    <s v="South-East Asia"/>
    <s v="Philippines"/>
    <s v="Manila"/>
    <x v="51"/>
    <x v="0"/>
    <s v="Direct"/>
    <n v="2"/>
    <n v="2"/>
    <n v="33.8688"/>
  </r>
  <r>
    <s v="Export"/>
    <s v="South-East Asia"/>
    <s v="Philippines"/>
    <s v="Manila"/>
    <x v="19"/>
    <x v="0"/>
    <s v="Direct"/>
    <n v="3"/>
    <n v="3"/>
    <n v="46.302"/>
  </r>
  <r>
    <s v="Export"/>
    <s v="South-East Asia"/>
    <s v="Philippines"/>
    <s v="Manila"/>
    <x v="41"/>
    <x v="0"/>
    <s v="Direct"/>
    <n v="2"/>
    <n v="2"/>
    <n v="42.52"/>
  </r>
  <r>
    <s v="Export"/>
    <s v="South-East Asia"/>
    <s v="Philippines"/>
    <s v="Manila"/>
    <x v="17"/>
    <x v="0"/>
    <s v="Direct"/>
    <n v="1"/>
    <n v="1"/>
    <n v="0.54"/>
  </r>
  <r>
    <s v="Export"/>
    <s v="South-East Asia"/>
    <s v="Philippines"/>
    <s v="Manila"/>
    <x v="24"/>
    <x v="2"/>
    <s v="Direct"/>
    <n v="2"/>
    <n v="0"/>
    <n v="103080"/>
  </r>
  <r>
    <s v="Export"/>
    <s v="South-East Asia"/>
    <s v="Philippines"/>
    <s v="Philippines - other"/>
    <x v="16"/>
    <x v="1"/>
    <s v="Direct"/>
    <n v="1"/>
    <n v="0"/>
    <n v="1.5"/>
  </r>
  <r>
    <s v="Export"/>
    <s v="South-East Asia"/>
    <s v="Philippines"/>
    <s v="Subic Bay"/>
    <x v="24"/>
    <x v="0"/>
    <s v="Direct"/>
    <n v="20"/>
    <n v="20"/>
    <n v="542.55999999999995"/>
  </r>
  <r>
    <s v="Export"/>
    <s v="South-East Asia"/>
    <s v="Singapore"/>
    <s v="Singapore"/>
    <x v="14"/>
    <x v="0"/>
    <s v="Direct"/>
    <n v="7"/>
    <n v="7"/>
    <n v="155.42509999999999"/>
  </r>
  <r>
    <s v="Export"/>
    <s v="South-East Asia"/>
    <s v="Singapore"/>
    <s v="Singapore"/>
    <x v="35"/>
    <x v="1"/>
    <s v="Transhipment"/>
    <n v="1"/>
    <n v="0"/>
    <n v="2"/>
  </r>
  <r>
    <s v="Export"/>
    <s v="South-East Asia"/>
    <s v="Singapore"/>
    <s v="Singapore"/>
    <x v="34"/>
    <x v="0"/>
    <s v="Direct"/>
    <n v="3318"/>
    <n v="6222"/>
    <n v="12462.499900000001"/>
  </r>
  <r>
    <s v="Export"/>
    <s v="South-East Asia"/>
    <s v="Singapore"/>
    <s v="Singapore"/>
    <x v="31"/>
    <x v="0"/>
    <s v="Direct"/>
    <n v="1"/>
    <n v="2"/>
    <n v="3"/>
  </r>
  <r>
    <s v="Export"/>
    <s v="South-East Asia"/>
    <s v="Singapore"/>
    <s v="Singapore"/>
    <x v="44"/>
    <x v="0"/>
    <s v="Direct"/>
    <n v="4"/>
    <n v="8"/>
    <n v="93.270099999999999"/>
  </r>
  <r>
    <s v="Export"/>
    <s v="South-East Asia"/>
    <s v="Singapore"/>
    <s v="Singapore"/>
    <x v="0"/>
    <x v="1"/>
    <s v="Direct"/>
    <n v="2"/>
    <n v="0"/>
    <n v="27.8"/>
  </r>
  <r>
    <s v="Export"/>
    <s v="South-East Asia"/>
    <s v="Singapore"/>
    <s v="Singapore"/>
    <x v="0"/>
    <x v="0"/>
    <s v="Direct"/>
    <n v="19"/>
    <n v="31"/>
    <n v="189.34350000000001"/>
  </r>
  <r>
    <s v="Export"/>
    <s v="South-East Asia"/>
    <s v="Singapore"/>
    <s v="Singapore"/>
    <x v="59"/>
    <x v="0"/>
    <s v="Direct"/>
    <n v="89"/>
    <n v="89"/>
    <n v="1553.8406"/>
  </r>
  <r>
    <s v="Export"/>
    <s v="South-East Asia"/>
    <s v="Singapore"/>
    <s v="Singapore"/>
    <x v="19"/>
    <x v="1"/>
    <s v="Transhipment"/>
    <n v="47"/>
    <n v="0"/>
    <n v="458.26"/>
  </r>
  <r>
    <s v="Export"/>
    <s v="South-East Asia"/>
    <s v="Singapore"/>
    <s v="Singapore"/>
    <x v="19"/>
    <x v="0"/>
    <s v="Transhipment"/>
    <n v="1"/>
    <n v="1"/>
    <n v="12"/>
  </r>
  <r>
    <s v="Export"/>
    <s v="South-East Asia"/>
    <s v="Singapore"/>
    <s v="Singapore"/>
    <x v="6"/>
    <x v="0"/>
    <s v="Direct"/>
    <n v="3"/>
    <n v="4"/>
    <n v="24.885999999999999"/>
  </r>
  <r>
    <s v="Export"/>
    <s v="South-East Asia"/>
    <s v="Singapore"/>
    <s v="Singapore"/>
    <x v="53"/>
    <x v="0"/>
    <s v="Direct"/>
    <n v="1"/>
    <n v="2"/>
    <n v="29.58"/>
  </r>
  <r>
    <s v="Export"/>
    <s v="South-East Asia"/>
    <s v="Singapore"/>
    <s v="Singapore"/>
    <x v="60"/>
    <x v="0"/>
    <s v="Transhipment"/>
    <n v="1"/>
    <n v="1"/>
    <n v="8"/>
  </r>
  <r>
    <s v="Export"/>
    <s v="South-East Asia"/>
    <s v="Singapore"/>
    <s v="Singapore"/>
    <x v="26"/>
    <x v="0"/>
    <s v="Direct"/>
    <n v="1"/>
    <n v="1"/>
    <n v="23.341000000000001"/>
  </r>
  <r>
    <s v="Export"/>
    <s v="South-East Asia"/>
    <s v="Singapore"/>
    <s v="Singapore"/>
    <x v="22"/>
    <x v="2"/>
    <s v="Direct"/>
    <n v="3"/>
    <n v="0"/>
    <n v="3684.99"/>
  </r>
  <r>
    <s v="Export"/>
    <s v="New Zealand"/>
    <s v="New Zealand"/>
    <s v="Auckland"/>
    <x v="2"/>
    <x v="1"/>
    <s v="Direct"/>
    <n v="3"/>
    <n v="0"/>
    <n v="30.42"/>
  </r>
  <r>
    <s v="Export"/>
    <s v="New Zealand"/>
    <s v="New Zealand"/>
    <s v="Lyttelton"/>
    <x v="2"/>
    <x v="0"/>
    <s v="Direct"/>
    <n v="2"/>
    <n v="2"/>
    <n v="8.4440000000000008"/>
  </r>
  <r>
    <s v="Export"/>
    <s v="New Zealand"/>
    <s v="New Zealand"/>
    <s v="Metroport / Auckland"/>
    <x v="29"/>
    <x v="0"/>
    <s v="Direct"/>
    <n v="4"/>
    <n v="4"/>
    <n v="93.56"/>
  </r>
  <r>
    <s v="Export"/>
    <s v="New Zealand"/>
    <s v="New Zealand"/>
    <s v="Metroport / Auckland"/>
    <x v="32"/>
    <x v="0"/>
    <s v="Direct"/>
    <n v="1"/>
    <n v="1"/>
    <n v="18.605"/>
  </r>
  <r>
    <s v="Export"/>
    <s v="New Zealand"/>
    <s v="New Zealand"/>
    <s v="Metroport / Auckland"/>
    <x v="16"/>
    <x v="0"/>
    <s v="Direct"/>
    <n v="1"/>
    <n v="2"/>
    <n v="16.399999999999999"/>
  </r>
  <r>
    <s v="Export"/>
    <s v="New Zealand"/>
    <s v="New Zealand"/>
    <s v="Tauranga"/>
    <x v="29"/>
    <x v="0"/>
    <s v="Direct"/>
    <n v="2"/>
    <n v="2"/>
    <n v="46.02"/>
  </r>
  <r>
    <s v="Export"/>
    <s v="New Zealand"/>
    <s v="New Zealand"/>
    <s v="Tauranga"/>
    <x v="3"/>
    <x v="0"/>
    <s v="Direct"/>
    <n v="2"/>
    <n v="2"/>
    <n v="27.908000000000001"/>
  </r>
  <r>
    <s v="Export"/>
    <s v="New Zealand"/>
    <s v="New Zealand"/>
    <s v="Tauranga"/>
    <x v="32"/>
    <x v="0"/>
    <s v="Direct"/>
    <n v="6"/>
    <n v="6"/>
    <n v="163.4898"/>
  </r>
  <r>
    <s v="Export"/>
    <s v="New Zealand"/>
    <s v="New Zealand"/>
    <s v="Tauranga"/>
    <x v="16"/>
    <x v="0"/>
    <s v="Direct"/>
    <n v="1"/>
    <n v="2"/>
    <n v="29.8"/>
  </r>
  <r>
    <s v="Export"/>
    <s v="New Zealand"/>
    <s v="New Zealand"/>
    <s v="Tauranga"/>
    <x v="43"/>
    <x v="0"/>
    <s v="Direct"/>
    <n v="1"/>
    <n v="1"/>
    <n v="20.5"/>
  </r>
  <r>
    <s v="Export"/>
    <s v="New Zealand"/>
    <s v="New Zealand"/>
    <s v="Tauranga"/>
    <x v="30"/>
    <x v="0"/>
    <s v="Direct"/>
    <n v="2"/>
    <n v="4"/>
    <n v="31.384"/>
  </r>
  <r>
    <s v="Export"/>
    <s v="New Zealand"/>
    <s v="New Zealand"/>
    <s v="Wellington"/>
    <x v="35"/>
    <x v="0"/>
    <s v="Direct"/>
    <n v="13"/>
    <n v="13"/>
    <n v="335.9"/>
  </r>
  <r>
    <s v="Export"/>
    <s v="New Zealand"/>
    <s v="New Zealand"/>
    <s v="Wellington"/>
    <x v="11"/>
    <x v="0"/>
    <s v="Direct"/>
    <n v="1"/>
    <n v="2"/>
    <n v="23.527699999999999"/>
  </r>
  <r>
    <s v="Export"/>
    <s v="New Zealand"/>
    <s v="New Zealand"/>
    <s v="Wellington"/>
    <x v="1"/>
    <x v="0"/>
    <s v="Direct"/>
    <n v="6"/>
    <n v="10"/>
    <n v="22.85"/>
  </r>
  <r>
    <s v="Export"/>
    <s v="Scandinavia"/>
    <s v="Finland"/>
    <s v="Helsinki"/>
    <x v="48"/>
    <x v="0"/>
    <s v="Direct"/>
    <n v="1"/>
    <n v="2"/>
    <n v="22.32"/>
  </r>
  <r>
    <s v="Export"/>
    <s v="South America"/>
    <s v="Argentina"/>
    <s v="Buenos Aires"/>
    <x v="0"/>
    <x v="0"/>
    <s v="Direct"/>
    <n v="1"/>
    <n v="2"/>
    <n v="3.9"/>
  </r>
  <r>
    <s v="Export"/>
    <s v="South America"/>
    <s v="Brazil"/>
    <s v="Santos"/>
    <x v="1"/>
    <x v="0"/>
    <s v="Direct"/>
    <n v="1"/>
    <n v="1"/>
    <n v="4.5999999999999996"/>
  </r>
  <r>
    <s v="Export"/>
    <s v="South America"/>
    <s v="Peru"/>
    <s v="Callao"/>
    <x v="3"/>
    <x v="0"/>
    <s v="Direct"/>
    <n v="16"/>
    <n v="16"/>
    <n v="337.6"/>
  </r>
  <r>
    <s v="Export"/>
    <s v="South Pacific"/>
    <s v="New Caledonia"/>
    <s v="Noumea"/>
    <x v="0"/>
    <x v="0"/>
    <s v="Direct"/>
    <n v="2"/>
    <n v="4"/>
    <n v="31.18"/>
  </r>
  <r>
    <s v="Export"/>
    <s v="South Pacific"/>
    <s v="New Caledonia"/>
    <s v="Noumea"/>
    <x v="24"/>
    <x v="0"/>
    <s v="Direct"/>
    <n v="2"/>
    <n v="2"/>
    <n v="51.2"/>
  </r>
  <r>
    <s v="Export"/>
    <s v="South Pacific"/>
    <s v="Papua New Guinea"/>
    <s v="Lae"/>
    <x v="0"/>
    <x v="1"/>
    <s v="Direct"/>
    <n v="1"/>
    <n v="0"/>
    <n v="33.78"/>
  </r>
  <r>
    <s v="Export"/>
    <s v="South Pacific"/>
    <s v="Papua New Guinea"/>
    <s v="Lae"/>
    <x v="8"/>
    <x v="0"/>
    <s v="Direct"/>
    <n v="1"/>
    <n v="1"/>
    <n v="16.2"/>
  </r>
  <r>
    <s v="Export"/>
    <s v="South Pacific"/>
    <s v="Tonga"/>
    <s v="Nukualofa"/>
    <x v="1"/>
    <x v="0"/>
    <s v="Direct"/>
    <n v="1"/>
    <n v="1"/>
    <n v="5"/>
  </r>
  <r>
    <s v="Export"/>
    <s v="South-East Asia"/>
    <s v="Indonesia"/>
    <s v="Balikpapan"/>
    <x v="16"/>
    <x v="0"/>
    <s v="Direct"/>
    <n v="1"/>
    <n v="1"/>
    <n v="2.4500000000000002"/>
  </r>
  <r>
    <s v="Export"/>
    <s v="South-East Asia"/>
    <s v="Indonesia"/>
    <s v="Bitung, Sulawesi"/>
    <x v="19"/>
    <x v="0"/>
    <s v="Direct"/>
    <n v="1"/>
    <n v="2"/>
    <n v="8.0909999999999993"/>
  </r>
  <r>
    <s v="Export"/>
    <s v="South-East Asia"/>
    <s v="Indonesia"/>
    <s v="Jakarta"/>
    <x v="3"/>
    <x v="0"/>
    <s v="Direct"/>
    <n v="2"/>
    <n v="2"/>
    <n v="29.838000000000001"/>
  </r>
  <r>
    <s v="Export"/>
    <s v="South-East Asia"/>
    <s v="Indonesia"/>
    <s v="Jakarta"/>
    <x v="20"/>
    <x v="0"/>
    <s v="Direct"/>
    <n v="4"/>
    <n v="8"/>
    <n v="109.087"/>
  </r>
  <r>
    <s v="Export"/>
    <s v="South-East Asia"/>
    <s v="Indonesia"/>
    <s v="Jakarta"/>
    <x v="19"/>
    <x v="0"/>
    <s v="Direct"/>
    <n v="6"/>
    <n v="7"/>
    <n v="80.751999999999995"/>
  </r>
  <r>
    <s v="Export"/>
    <s v="South-East Asia"/>
    <s v="Indonesia"/>
    <s v="Jakarta"/>
    <x v="32"/>
    <x v="0"/>
    <s v="Direct"/>
    <n v="2"/>
    <n v="4"/>
    <n v="45.05"/>
  </r>
  <r>
    <s v="Export"/>
    <s v="South-East Asia"/>
    <s v="Indonesia"/>
    <s v="Jakarta"/>
    <x v="50"/>
    <x v="0"/>
    <s v="Direct"/>
    <n v="3"/>
    <n v="6"/>
    <n v="50.25"/>
  </r>
  <r>
    <s v="Export"/>
    <s v="South-East Asia"/>
    <s v="Indonesia"/>
    <s v="Jakarta"/>
    <x v="73"/>
    <x v="0"/>
    <s v="Direct"/>
    <n v="2"/>
    <n v="4"/>
    <n v="40.46"/>
  </r>
  <r>
    <s v="Export"/>
    <s v="South-East Asia"/>
    <s v="Malaysia"/>
    <s v="Port Klang"/>
    <x v="34"/>
    <x v="0"/>
    <s v="Direct"/>
    <n v="19"/>
    <n v="26"/>
    <n v="52"/>
  </r>
  <r>
    <s v="Export"/>
    <s v="South-East Asia"/>
    <s v="Malaysia"/>
    <s v="Port Klang"/>
    <x v="19"/>
    <x v="0"/>
    <s v="Direct"/>
    <n v="4"/>
    <n v="4"/>
    <n v="84.251000000000005"/>
  </r>
  <r>
    <s v="Export"/>
    <s v="South-East Asia"/>
    <s v="Malaysia"/>
    <s v="Port Klang"/>
    <x v="50"/>
    <x v="0"/>
    <s v="Direct"/>
    <n v="33"/>
    <n v="45"/>
    <n v="738.43"/>
  </r>
  <r>
    <s v="Export"/>
    <s v="South-East Asia"/>
    <s v="Malaysia"/>
    <s v="Port Klang"/>
    <x v="18"/>
    <x v="0"/>
    <s v="Direct"/>
    <n v="9"/>
    <n v="9"/>
    <n v="225.81"/>
  </r>
  <r>
    <s v="Export"/>
    <s v="South-East Asia"/>
    <s v="Malaysia"/>
    <s v="Port Klang"/>
    <x v="43"/>
    <x v="0"/>
    <s v="Direct"/>
    <n v="16"/>
    <n v="16"/>
    <n v="331.08"/>
  </r>
  <r>
    <s v="Export"/>
    <s v="South-East Asia"/>
    <s v="Malaysia"/>
    <s v="Sibu"/>
    <x v="20"/>
    <x v="0"/>
    <s v="Direct"/>
    <n v="2"/>
    <n v="4"/>
    <n v="55.411000000000001"/>
  </r>
  <r>
    <s v="Export"/>
    <s v="South-East Asia"/>
    <s v="Malaysia"/>
    <s v="Tanjung Pelapas"/>
    <x v="34"/>
    <x v="0"/>
    <s v="Direct"/>
    <n v="743"/>
    <n v="1419"/>
    <n v="1944"/>
  </r>
  <r>
    <s v="Export"/>
    <s v="South-East Asia"/>
    <s v="Malaysia"/>
    <s v="Tanjung Pelapas"/>
    <x v="6"/>
    <x v="0"/>
    <s v="Direct"/>
    <n v="1"/>
    <n v="2"/>
    <n v="5.51"/>
  </r>
  <r>
    <s v="Export"/>
    <s v="South-East Asia"/>
    <s v="Malaysia"/>
    <s v="Tanjung Pelapas"/>
    <x v="43"/>
    <x v="0"/>
    <s v="Direct"/>
    <n v="7"/>
    <n v="7"/>
    <n v="144.28"/>
  </r>
  <r>
    <s v="Export"/>
    <s v="South-East Asia"/>
    <s v="Malaysia"/>
    <s v="Tanjung Pelapas"/>
    <x v="9"/>
    <x v="0"/>
    <s v="Direct"/>
    <n v="3"/>
    <n v="6"/>
    <n v="52.101999999999997"/>
  </r>
  <r>
    <s v="Export"/>
    <s v="South-East Asia"/>
    <s v="Philippines"/>
    <s v="Cebu"/>
    <x v="3"/>
    <x v="0"/>
    <s v="Direct"/>
    <n v="1"/>
    <n v="2"/>
    <n v="9"/>
  </r>
  <r>
    <s v="Export"/>
    <s v="South-East Asia"/>
    <s v="Philippines"/>
    <s v="Cebu"/>
    <x v="20"/>
    <x v="0"/>
    <s v="Direct"/>
    <n v="14"/>
    <n v="14"/>
    <n v="392.52"/>
  </r>
  <r>
    <s v="Export"/>
    <s v="South-East Asia"/>
    <s v="Philippines"/>
    <s v="Cebu"/>
    <x v="0"/>
    <x v="0"/>
    <s v="Direct"/>
    <n v="2"/>
    <n v="4"/>
    <n v="16.010000000000002"/>
  </r>
  <r>
    <s v="Export"/>
    <s v="South-East Asia"/>
    <s v="Philippines"/>
    <s v="Cebu"/>
    <x v="36"/>
    <x v="0"/>
    <s v="Direct"/>
    <n v="20"/>
    <n v="20"/>
    <n v="395.38"/>
  </r>
  <r>
    <s v="Export"/>
    <s v="South-East Asia"/>
    <s v="Philippines"/>
    <s v="Davao"/>
    <x v="24"/>
    <x v="0"/>
    <s v="Direct"/>
    <n v="40"/>
    <n v="40"/>
    <n v="1059.54"/>
  </r>
  <r>
    <s v="Export"/>
    <s v="South-East Asia"/>
    <s v="Philippines"/>
    <s v="Manila"/>
    <x v="10"/>
    <x v="0"/>
    <s v="Direct"/>
    <n v="6"/>
    <n v="6"/>
    <n v="150.06"/>
  </r>
  <r>
    <s v="Export"/>
    <s v="South-East Asia"/>
    <s v="Philippines"/>
    <s v="Manila"/>
    <x v="11"/>
    <x v="0"/>
    <s v="Direct"/>
    <n v="12"/>
    <n v="20"/>
    <n v="226.46960000000001"/>
  </r>
  <r>
    <s v="Export"/>
    <s v="South-East Asia"/>
    <s v="Philippines"/>
    <s v="Manila"/>
    <x v="0"/>
    <x v="0"/>
    <s v="Direct"/>
    <n v="3"/>
    <n v="6"/>
    <n v="63.44"/>
  </r>
  <r>
    <s v="Export"/>
    <s v="South-East Asia"/>
    <s v="Philippines"/>
    <s v="Manila"/>
    <x v="36"/>
    <x v="0"/>
    <s v="Direct"/>
    <n v="1"/>
    <n v="1"/>
    <n v="21"/>
  </r>
  <r>
    <s v="Export"/>
    <s v="South-East Asia"/>
    <s v="Philippines"/>
    <s v="Manila"/>
    <x v="62"/>
    <x v="0"/>
    <s v="Direct"/>
    <n v="52"/>
    <n v="104"/>
    <n v="1382.0640000000001"/>
  </r>
  <r>
    <s v="Export"/>
    <s v="South-East Asia"/>
    <s v="Philippines"/>
    <s v="Manila"/>
    <x v="1"/>
    <x v="0"/>
    <s v="Direct"/>
    <n v="2"/>
    <n v="2"/>
    <n v="18.239999999999998"/>
  </r>
  <r>
    <s v="Export"/>
    <s v="South-East Asia"/>
    <s v="Philippines"/>
    <s v="Manila North Harbour"/>
    <x v="20"/>
    <x v="0"/>
    <s v="Direct"/>
    <n v="1"/>
    <n v="1"/>
    <n v="24.22"/>
  </r>
  <r>
    <s v="Export"/>
    <s v="South-East Asia"/>
    <s v="Philippines"/>
    <s v="Manila North Harbour"/>
    <x v="36"/>
    <x v="0"/>
    <s v="Direct"/>
    <n v="2"/>
    <n v="2"/>
    <n v="49"/>
  </r>
  <r>
    <s v="Export"/>
    <s v="South-East Asia"/>
    <s v="Philippines"/>
    <s v="Manila North Harbour"/>
    <x v="53"/>
    <x v="0"/>
    <s v="Direct"/>
    <n v="3"/>
    <n v="3"/>
    <n v="79"/>
  </r>
  <r>
    <s v="Export"/>
    <s v="South-East Asia"/>
    <s v="Philippines"/>
    <s v="Manila North Harbour"/>
    <x v="24"/>
    <x v="0"/>
    <s v="Direct"/>
    <n v="7"/>
    <n v="7"/>
    <n v="185.12"/>
  </r>
  <r>
    <s v="Export"/>
    <s v="South-East Asia"/>
    <s v="Singapore"/>
    <s v="Singapore"/>
    <x v="35"/>
    <x v="0"/>
    <s v="Direct"/>
    <n v="4"/>
    <n v="4"/>
    <n v="69.44"/>
  </r>
  <r>
    <s v="Export"/>
    <s v="South-East Asia"/>
    <s v="Singapore"/>
    <s v="Singapore"/>
    <x v="27"/>
    <x v="0"/>
    <s v="Direct"/>
    <n v="88"/>
    <n v="101"/>
    <n v="1795.1103000000001"/>
  </r>
  <r>
    <s v="Export"/>
    <s v="South-East Asia"/>
    <s v="Singapore"/>
    <s v="Singapore"/>
    <x v="37"/>
    <x v="1"/>
    <s v="Direct"/>
    <n v="27"/>
    <n v="0"/>
    <n v="36.820999999999998"/>
  </r>
  <r>
    <s v="Export"/>
    <s v="South-East Asia"/>
    <s v="Singapore"/>
    <s v="Singapore"/>
    <x v="37"/>
    <x v="0"/>
    <s v="Direct"/>
    <n v="2"/>
    <n v="4"/>
    <n v="31.35"/>
  </r>
  <r>
    <s v="Export"/>
    <s v="South-East Asia"/>
    <s v="Singapore"/>
    <s v="Singapore"/>
    <x v="36"/>
    <x v="0"/>
    <s v="Direct"/>
    <n v="8"/>
    <n v="11"/>
    <n v="157.91999999999999"/>
  </r>
  <r>
    <s v="Export"/>
    <s v="South-East Asia"/>
    <s v="Singapore"/>
    <s v="Singapore"/>
    <x v="32"/>
    <x v="0"/>
    <s v="Direct"/>
    <n v="22"/>
    <n v="22"/>
    <n v="556.27599999999995"/>
  </r>
  <r>
    <s v="Export"/>
    <s v="Japan"/>
    <s v="Japan"/>
    <s v="Nagoya"/>
    <x v="36"/>
    <x v="0"/>
    <s v="Direct"/>
    <n v="1"/>
    <n v="1"/>
    <n v="22.58"/>
  </r>
  <r>
    <s v="Export"/>
    <s v="Japan"/>
    <s v="Japan"/>
    <s v="Nagoya"/>
    <x v="32"/>
    <x v="0"/>
    <s v="Direct"/>
    <n v="5"/>
    <n v="7"/>
    <n v="104"/>
  </r>
  <r>
    <s v="Export"/>
    <s v="Japan"/>
    <s v="Japan"/>
    <s v="Naha"/>
    <x v="44"/>
    <x v="0"/>
    <s v="Direct"/>
    <n v="23"/>
    <n v="46"/>
    <n v="598.19000000000005"/>
  </r>
  <r>
    <s v="Export"/>
    <s v="Japan"/>
    <s v="Japan"/>
    <s v="Oita"/>
    <x v="73"/>
    <x v="0"/>
    <s v="Direct"/>
    <n v="2"/>
    <n v="4"/>
    <n v="47.22"/>
  </r>
  <r>
    <s v="Export"/>
    <s v="Japan"/>
    <s v="Japan"/>
    <s v="Osaka"/>
    <x v="29"/>
    <x v="0"/>
    <s v="Direct"/>
    <n v="3"/>
    <n v="3"/>
    <n v="60"/>
  </r>
  <r>
    <s v="Export"/>
    <s v="Japan"/>
    <s v="Japan"/>
    <s v="Osaka"/>
    <x v="3"/>
    <x v="0"/>
    <s v="Direct"/>
    <n v="3"/>
    <n v="3"/>
    <n v="67.450999999999993"/>
  </r>
  <r>
    <s v="Export"/>
    <s v="Japan"/>
    <s v="Japan"/>
    <s v="Osaka"/>
    <x v="61"/>
    <x v="0"/>
    <s v="Direct"/>
    <n v="3"/>
    <n v="3"/>
    <n v="60.497"/>
  </r>
  <r>
    <s v="Export"/>
    <s v="Japan"/>
    <s v="Japan"/>
    <s v="Osaka"/>
    <x v="54"/>
    <x v="0"/>
    <s v="Direct"/>
    <n v="80"/>
    <n v="80"/>
    <n v="2146.8719999999998"/>
  </r>
  <r>
    <s v="Export"/>
    <s v="Japan"/>
    <s v="Japan"/>
    <s v="Osaka"/>
    <x v="49"/>
    <x v="0"/>
    <s v="Direct"/>
    <n v="23"/>
    <n v="23"/>
    <n v="433.63"/>
  </r>
  <r>
    <s v="Export"/>
    <s v="Japan"/>
    <s v="Japan"/>
    <s v="Shibushi"/>
    <x v="44"/>
    <x v="0"/>
    <s v="Direct"/>
    <n v="150"/>
    <n v="300"/>
    <n v="3864.13"/>
  </r>
  <r>
    <s v="Export"/>
    <s v="Japan"/>
    <s v="Japan"/>
    <s v="Shibushi"/>
    <x v="53"/>
    <x v="0"/>
    <s v="Direct"/>
    <n v="1"/>
    <n v="1"/>
    <n v="18.263999999999999"/>
  </r>
  <r>
    <s v="Export"/>
    <s v="Japan"/>
    <s v="Japan"/>
    <s v="Tokyo"/>
    <x v="20"/>
    <x v="0"/>
    <s v="Direct"/>
    <n v="8"/>
    <n v="14"/>
    <n v="187.56899999999999"/>
  </r>
  <r>
    <s v="Export"/>
    <s v="Japan"/>
    <s v="Japan"/>
    <s v="Tokyo"/>
    <x v="11"/>
    <x v="0"/>
    <s v="Direct"/>
    <n v="1"/>
    <n v="1"/>
    <n v="18.235900000000001"/>
  </r>
  <r>
    <s v="Export"/>
    <s v="Japan"/>
    <s v="Japan"/>
    <s v="Tokyo"/>
    <x v="44"/>
    <x v="0"/>
    <s v="Direct"/>
    <n v="7"/>
    <n v="14"/>
    <n v="178.16"/>
  </r>
  <r>
    <s v="Export"/>
    <s v="Japan"/>
    <s v="Japan"/>
    <s v="Tokyo"/>
    <x v="62"/>
    <x v="0"/>
    <s v="Direct"/>
    <n v="2"/>
    <n v="4"/>
    <n v="51.927999999999997"/>
  </r>
  <r>
    <s v="Export"/>
    <s v="Japan"/>
    <s v="Japan"/>
    <s v="Tokyo"/>
    <x v="1"/>
    <x v="0"/>
    <s v="Direct"/>
    <n v="1"/>
    <n v="1"/>
    <n v="1.5649999999999999"/>
  </r>
  <r>
    <s v="Export"/>
    <s v="Japan"/>
    <s v="Japan"/>
    <s v="Tokyo"/>
    <x v="73"/>
    <x v="0"/>
    <s v="Direct"/>
    <n v="1"/>
    <n v="2"/>
    <n v="23.74"/>
  </r>
  <r>
    <s v="Export"/>
    <s v="Japan"/>
    <s v="Japan"/>
    <s v="Yokohama"/>
    <x v="77"/>
    <x v="0"/>
    <s v="Direct"/>
    <n v="2"/>
    <n v="2"/>
    <n v="40.44"/>
  </r>
  <r>
    <s v="Export"/>
    <s v="Japan"/>
    <s v="Japan"/>
    <s v="Yokohama"/>
    <x v="11"/>
    <x v="0"/>
    <s v="Direct"/>
    <n v="16"/>
    <n v="26"/>
    <n v="324.59640000000002"/>
  </r>
  <r>
    <s v="Export"/>
    <s v="Japan"/>
    <s v="Japan"/>
    <s v="Yokohama"/>
    <x v="44"/>
    <x v="0"/>
    <s v="Direct"/>
    <n v="218"/>
    <n v="436"/>
    <n v="5602.1593000000003"/>
  </r>
  <r>
    <s v="Export"/>
    <s v="Japan"/>
    <s v="Japan"/>
    <s v="Yokohama"/>
    <x v="59"/>
    <x v="0"/>
    <s v="Direct"/>
    <n v="8"/>
    <n v="16"/>
    <n v="199.86"/>
  </r>
  <r>
    <s v="Export"/>
    <s v="Japan"/>
    <s v="Japan"/>
    <s v="Yokohama"/>
    <x v="41"/>
    <x v="0"/>
    <s v="Direct"/>
    <n v="2"/>
    <n v="2"/>
    <n v="40"/>
  </r>
  <r>
    <s v="Export"/>
    <s v="Japan"/>
    <s v="Japan"/>
    <s v="Yokohama"/>
    <x v="1"/>
    <x v="0"/>
    <s v="Direct"/>
    <n v="1"/>
    <n v="2"/>
    <n v="4.92"/>
  </r>
  <r>
    <s v="Export"/>
    <s v="Japan"/>
    <s v="Japan"/>
    <s v="Yokohama"/>
    <x v="48"/>
    <x v="0"/>
    <s v="Direct"/>
    <n v="1"/>
    <n v="1"/>
    <n v="9.44"/>
  </r>
  <r>
    <s v="Export"/>
    <s v="Mediterranean"/>
    <s v="Cyprus"/>
    <s v="Limassol"/>
    <x v="16"/>
    <x v="1"/>
    <s v="Direct"/>
    <n v="14"/>
    <n v="0"/>
    <n v="107.4"/>
  </r>
  <r>
    <s v="Export"/>
    <s v="Mediterranean"/>
    <s v="Cyprus"/>
    <s v="Limassol"/>
    <x v="16"/>
    <x v="0"/>
    <s v="Direct"/>
    <n v="1"/>
    <n v="1"/>
    <n v="20.3"/>
  </r>
  <r>
    <s v="Export"/>
    <s v="Mediterranean"/>
    <s v="Cyprus"/>
    <s v="Limassol"/>
    <x v="2"/>
    <x v="1"/>
    <s v="Direct"/>
    <n v="1"/>
    <n v="0"/>
    <n v="84"/>
  </r>
  <r>
    <s v="Export"/>
    <s v="Mediterranean"/>
    <s v="Italy"/>
    <s v="Genoa"/>
    <x v="3"/>
    <x v="0"/>
    <s v="Direct"/>
    <n v="6"/>
    <n v="12"/>
    <n v="117.4"/>
  </r>
  <r>
    <s v="Export"/>
    <s v="Mediterranean"/>
    <s v="Italy"/>
    <s v="Genoa"/>
    <x v="0"/>
    <x v="0"/>
    <s v="Direct"/>
    <n v="1"/>
    <n v="2"/>
    <n v="13.78"/>
  </r>
  <r>
    <s v="Export"/>
    <s v="Mediterranean"/>
    <s v="Italy"/>
    <s v="Venice"/>
    <x v="25"/>
    <x v="0"/>
    <s v="Direct"/>
    <n v="1"/>
    <n v="1"/>
    <n v="4.5090000000000003"/>
  </r>
  <r>
    <s v="Export"/>
    <s v="Mediterranean"/>
    <s v="Turkey"/>
    <s v="Istanbul"/>
    <x v="23"/>
    <x v="0"/>
    <s v="Direct"/>
    <n v="2"/>
    <n v="2"/>
    <n v="40.773000000000003"/>
  </r>
  <r>
    <s v="Export"/>
    <s v="Middle East"/>
    <s v="Israel"/>
    <s v="Ashdod"/>
    <x v="1"/>
    <x v="0"/>
    <s v="Direct"/>
    <n v="1"/>
    <n v="1"/>
    <n v="3.9"/>
  </r>
  <r>
    <s v="Export"/>
    <s v="Middle East"/>
    <s v="Israel"/>
    <s v="Eilat"/>
    <x v="56"/>
    <x v="1"/>
    <s v="Direct"/>
    <n v="8152"/>
    <n v="0"/>
    <n v="2315.1680000000001"/>
  </r>
  <r>
    <s v="Export"/>
    <s v="Middle East"/>
    <s v="Oman"/>
    <s v="Sohar"/>
    <x v="20"/>
    <x v="0"/>
    <s v="Direct"/>
    <n v="3"/>
    <n v="6"/>
    <n v="86.150800000000004"/>
  </r>
  <r>
    <s v="Export"/>
    <s v="South-East Asia"/>
    <s v="Singapore"/>
    <s v="Singapore"/>
    <x v="8"/>
    <x v="0"/>
    <s v="Direct"/>
    <n v="5"/>
    <n v="6"/>
    <n v="56.625"/>
  </r>
  <r>
    <s v="Export"/>
    <s v="South-East Asia"/>
    <s v="Thailand"/>
    <s v="Bangkok"/>
    <x v="14"/>
    <x v="0"/>
    <s v="Direct"/>
    <n v="25"/>
    <n v="25"/>
    <n v="544.20000000000005"/>
  </r>
  <r>
    <s v="Export"/>
    <s v="South-East Asia"/>
    <s v="Thailand"/>
    <s v="Bangkok"/>
    <x v="11"/>
    <x v="0"/>
    <s v="Direct"/>
    <n v="1"/>
    <n v="1"/>
    <n v="14.616199999999999"/>
  </r>
  <r>
    <s v="Export"/>
    <s v="South-East Asia"/>
    <s v="Thailand"/>
    <s v="Bangkok"/>
    <x v="51"/>
    <x v="0"/>
    <s v="Direct"/>
    <n v="1"/>
    <n v="1"/>
    <n v="17.920000000000002"/>
  </r>
  <r>
    <s v="Export"/>
    <s v="South-East Asia"/>
    <s v="Thailand"/>
    <s v="Bangkok"/>
    <x v="41"/>
    <x v="0"/>
    <s v="Direct"/>
    <n v="56"/>
    <n v="56"/>
    <n v="1164.3800000000001"/>
  </r>
  <r>
    <s v="Export"/>
    <s v="South-East Asia"/>
    <s v="Thailand"/>
    <s v="Bangkok"/>
    <x v="1"/>
    <x v="0"/>
    <s v="Direct"/>
    <n v="1"/>
    <n v="1"/>
    <n v="1.978"/>
  </r>
  <r>
    <s v="Export"/>
    <s v="South-East Asia"/>
    <s v="Thailand"/>
    <s v="Bangkok"/>
    <x v="48"/>
    <x v="0"/>
    <s v="Direct"/>
    <n v="1"/>
    <n v="1"/>
    <n v="11.48"/>
  </r>
  <r>
    <s v="Export"/>
    <s v="South-East Asia"/>
    <s v="Thailand"/>
    <s v="Laem Chabang"/>
    <x v="39"/>
    <x v="0"/>
    <s v="Direct"/>
    <n v="23"/>
    <n v="46"/>
    <n v="474.95"/>
  </r>
  <r>
    <s v="Export"/>
    <s v="South-East Asia"/>
    <s v="Vietnam"/>
    <s v="Da Nang"/>
    <x v="59"/>
    <x v="0"/>
    <s v="Direct"/>
    <n v="26"/>
    <n v="26"/>
    <n v="457.36079999999998"/>
  </r>
  <r>
    <s v="Export"/>
    <s v="South-East Asia"/>
    <s v="Vietnam"/>
    <s v="Haiphong"/>
    <x v="62"/>
    <x v="0"/>
    <s v="Direct"/>
    <n v="3"/>
    <n v="3"/>
    <n v="66.36"/>
  </r>
  <r>
    <s v="Export"/>
    <s v="South-East Asia"/>
    <s v="Vietnam"/>
    <s v="Haiphong"/>
    <x v="43"/>
    <x v="0"/>
    <s v="Direct"/>
    <n v="23"/>
    <n v="23"/>
    <n v="475.08"/>
  </r>
  <r>
    <s v="Export"/>
    <s v="South-East Asia"/>
    <s v="Vietnam"/>
    <s v="Saigon"/>
    <x v="11"/>
    <x v="0"/>
    <s v="Direct"/>
    <n v="7"/>
    <n v="14"/>
    <n v="174.46860000000001"/>
  </r>
  <r>
    <s v="Export"/>
    <s v="South-East Asia"/>
    <s v="Vietnam"/>
    <s v="Saigon"/>
    <x v="31"/>
    <x v="0"/>
    <s v="Direct"/>
    <n v="1"/>
    <n v="1"/>
    <n v="13.97"/>
  </r>
  <r>
    <s v="Export"/>
    <s v="South-East Asia"/>
    <s v="Vietnam"/>
    <s v="Saigon"/>
    <x v="0"/>
    <x v="0"/>
    <s v="Direct"/>
    <n v="10"/>
    <n v="17"/>
    <n v="217.28"/>
  </r>
  <r>
    <s v="Export"/>
    <s v="South-East Asia"/>
    <s v="Vietnam"/>
    <s v="Saigon"/>
    <x v="59"/>
    <x v="0"/>
    <s v="Direct"/>
    <n v="212"/>
    <n v="245"/>
    <n v="3988.86"/>
  </r>
  <r>
    <s v="Export"/>
    <s v="South-East Asia"/>
    <s v="Vietnam"/>
    <s v="Saigon"/>
    <x v="53"/>
    <x v="0"/>
    <s v="Direct"/>
    <n v="7"/>
    <n v="12"/>
    <n v="157.26"/>
  </r>
  <r>
    <s v="Export"/>
    <s v="Southern Asia"/>
    <s v="India"/>
    <s v="Gangavaram"/>
    <x v="29"/>
    <x v="2"/>
    <s v="Direct"/>
    <n v="2"/>
    <n v="0"/>
    <n v="46500"/>
  </r>
  <r>
    <s v="Export"/>
    <s v="Southern Asia"/>
    <s v="India"/>
    <s v="Gurgaon"/>
    <x v="0"/>
    <x v="0"/>
    <s v="Direct"/>
    <n v="1"/>
    <n v="2"/>
    <n v="2.323"/>
  </r>
  <r>
    <s v="Export"/>
    <s v="Southern Asia"/>
    <s v="India"/>
    <s v="Haldia"/>
    <x v="5"/>
    <x v="0"/>
    <s v="Direct"/>
    <n v="60"/>
    <n v="120"/>
    <n v="1450.3"/>
  </r>
  <r>
    <s v="Export"/>
    <s v="Southern Asia"/>
    <s v="India"/>
    <s v="Haldia"/>
    <x v="50"/>
    <x v="0"/>
    <s v="Direct"/>
    <n v="17"/>
    <n v="17"/>
    <n v="409.68900000000002"/>
  </r>
  <r>
    <s v="Export"/>
    <s v="Southern Asia"/>
    <s v="India"/>
    <s v="Hydrabad"/>
    <x v="41"/>
    <x v="0"/>
    <s v="Direct"/>
    <n v="10"/>
    <n v="10"/>
    <n v="260.39"/>
  </r>
  <r>
    <s v="Export"/>
    <s v="Southern Asia"/>
    <s v="India"/>
    <s v="India - Other"/>
    <x v="0"/>
    <x v="0"/>
    <s v="Direct"/>
    <n v="2"/>
    <n v="4"/>
    <n v="7"/>
  </r>
  <r>
    <s v="Export"/>
    <s v="Southern Asia"/>
    <s v="India"/>
    <s v="India - Other"/>
    <x v="41"/>
    <x v="0"/>
    <s v="Direct"/>
    <n v="29"/>
    <n v="29"/>
    <n v="755.13099999999997"/>
  </r>
  <r>
    <s v="Export"/>
    <s v="Southern Asia"/>
    <s v="India"/>
    <s v="Jaipur"/>
    <x v="50"/>
    <x v="0"/>
    <s v="Direct"/>
    <n v="18"/>
    <n v="18"/>
    <n v="454.87020000000001"/>
  </r>
  <r>
    <s v="Export"/>
    <s v="Southern Asia"/>
    <s v="India"/>
    <s v="Jawaharlal Nehru"/>
    <x v="36"/>
    <x v="0"/>
    <s v="Direct"/>
    <n v="13"/>
    <n v="13"/>
    <n v="241.83"/>
  </r>
  <r>
    <s v="Export"/>
    <s v="Southern Asia"/>
    <s v="India"/>
    <s v="Jawaharlal Nehru"/>
    <x v="9"/>
    <x v="0"/>
    <s v="Direct"/>
    <n v="5"/>
    <n v="7"/>
    <n v="99.923000000000002"/>
  </r>
  <r>
    <s v="Export"/>
    <s v="Southern Asia"/>
    <s v="India"/>
    <s v="Krishnapatnam"/>
    <x v="50"/>
    <x v="0"/>
    <s v="Direct"/>
    <n v="15"/>
    <n v="15"/>
    <n v="381.43049999999999"/>
  </r>
  <r>
    <s v="Export"/>
    <s v="Southern Asia"/>
    <s v="India"/>
    <s v="Madras"/>
    <x v="36"/>
    <x v="0"/>
    <s v="Direct"/>
    <n v="4"/>
    <n v="4"/>
    <n v="77.06"/>
  </r>
  <r>
    <s v="Export"/>
    <s v="Southern Asia"/>
    <s v="India"/>
    <s v="Mundra"/>
    <x v="36"/>
    <x v="0"/>
    <s v="Direct"/>
    <n v="18"/>
    <n v="18"/>
    <n v="341.62"/>
  </r>
  <r>
    <s v="Export"/>
    <s v="Southern Asia"/>
    <s v="India"/>
    <s v="Mundra"/>
    <x v="9"/>
    <x v="0"/>
    <s v="Direct"/>
    <n v="5"/>
    <n v="5"/>
    <n v="92.233000000000004"/>
  </r>
  <r>
    <s v="Export"/>
    <s v="Southern Asia"/>
    <s v="India"/>
    <s v="NAGPUR"/>
    <x v="50"/>
    <x v="0"/>
    <s v="Direct"/>
    <n v="1"/>
    <n v="1"/>
    <n v="22.6"/>
  </r>
  <r>
    <s v="Export"/>
    <s v="Southern Asia"/>
    <s v="India"/>
    <s v="Vadodara"/>
    <x v="50"/>
    <x v="0"/>
    <s v="Direct"/>
    <n v="3"/>
    <n v="3"/>
    <n v="68.099999999999994"/>
  </r>
  <r>
    <s v="Export"/>
    <s v="Southern Asia"/>
    <s v="India"/>
    <s v="Visakhapatnam"/>
    <x v="20"/>
    <x v="0"/>
    <s v="Direct"/>
    <n v="4"/>
    <n v="4"/>
    <n v="98.68"/>
  </r>
  <r>
    <s v="Export"/>
    <s v="Southern Asia"/>
    <s v="Sri Lanka"/>
    <s v="Colombo"/>
    <x v="20"/>
    <x v="0"/>
    <s v="Direct"/>
    <n v="1"/>
    <n v="2"/>
    <n v="26.3"/>
  </r>
  <r>
    <s v="Export"/>
    <s v="Southern Asia"/>
    <s v="Sri Lanka"/>
    <s v="Colombo"/>
    <x v="40"/>
    <x v="0"/>
    <s v="Direct"/>
    <n v="1"/>
    <n v="1"/>
    <n v="19.149999999999999"/>
  </r>
  <r>
    <s v="Export"/>
    <s v="U.S.A."/>
    <s v="United States Of America"/>
    <s v="Baltimore"/>
    <x v="3"/>
    <x v="0"/>
    <s v="Direct"/>
    <n v="4"/>
    <n v="4"/>
    <n v="97.22"/>
  </r>
  <r>
    <s v="Export"/>
    <s v="U.S.A."/>
    <s v="United States Of America"/>
    <s v="Boston"/>
    <x v="5"/>
    <x v="0"/>
    <s v="Direct"/>
    <n v="2"/>
    <n v="4"/>
    <n v="40"/>
  </r>
  <r>
    <s v="Export"/>
    <s v="U.S.A."/>
    <s v="United States Of America"/>
    <s v="Charleston"/>
    <x v="62"/>
    <x v="0"/>
    <s v="Direct"/>
    <n v="10"/>
    <n v="10"/>
    <n v="189.685"/>
  </r>
  <r>
    <s v="Export"/>
    <s v="U.S.A."/>
    <s v="United States Of America"/>
    <s v="Charleston"/>
    <x v="8"/>
    <x v="0"/>
    <s v="Direct"/>
    <n v="1"/>
    <n v="1"/>
    <n v="18"/>
  </r>
  <r>
    <s v="Export"/>
    <s v="U.S.A."/>
    <s v="United States Of America"/>
    <s v="Charleston"/>
    <x v="2"/>
    <x v="0"/>
    <s v="Direct"/>
    <n v="4"/>
    <n v="4"/>
    <n v="78.766800000000003"/>
  </r>
  <r>
    <s v="Export"/>
    <s v="U.S.A."/>
    <s v="United States Of America"/>
    <s v="Compton"/>
    <x v="6"/>
    <x v="0"/>
    <s v="Direct"/>
    <n v="1"/>
    <n v="2"/>
    <n v="1.9"/>
  </r>
  <r>
    <s v="Export"/>
    <s v="U.S.A."/>
    <s v="United States Of America"/>
    <s v="Honolulu"/>
    <x v="19"/>
    <x v="0"/>
    <s v="Direct"/>
    <n v="1"/>
    <n v="1"/>
    <n v="6.39"/>
  </r>
  <r>
    <s v="Export"/>
    <s v="U.S.A."/>
    <s v="United States Of America"/>
    <s v="Long Beach"/>
    <x v="19"/>
    <x v="0"/>
    <s v="Direct"/>
    <n v="1"/>
    <n v="2"/>
    <n v="13.23"/>
  </r>
  <r>
    <s v="Export"/>
    <s v="U.S.A."/>
    <s v="United States Of America"/>
    <s v="New Orleans"/>
    <x v="41"/>
    <x v="0"/>
    <s v="Direct"/>
    <n v="1"/>
    <n v="1"/>
    <n v="20.29"/>
  </r>
  <r>
    <s v="Export"/>
    <s v="U.S.A."/>
    <s v="United States Of America"/>
    <s v="New Orleans"/>
    <x v="16"/>
    <x v="0"/>
    <s v="Direct"/>
    <n v="8"/>
    <n v="16"/>
    <n v="134.47999999999999"/>
  </r>
  <r>
    <s v="Export"/>
    <s v="U.S.A."/>
    <s v="United States Of America"/>
    <s v="New York"/>
    <x v="25"/>
    <x v="0"/>
    <s v="Direct"/>
    <n v="7"/>
    <n v="7"/>
    <n v="136.82499999999999"/>
  </r>
  <r>
    <s v="Export"/>
    <s v="U.S.A."/>
    <s v="United States Of America"/>
    <s v="New York"/>
    <x v="43"/>
    <x v="0"/>
    <s v="Direct"/>
    <n v="14"/>
    <n v="14"/>
    <n v="287.60000000000002"/>
  </r>
  <r>
    <s v="Export"/>
    <s v="U.S.A."/>
    <s v="United States Of America"/>
    <s v="Oakland"/>
    <x v="11"/>
    <x v="0"/>
    <s v="Direct"/>
    <n v="1"/>
    <n v="2"/>
    <n v="25.594000000000001"/>
  </r>
  <r>
    <s v="Export"/>
    <s v="U.S.A."/>
    <s v="United States Of America"/>
    <s v="Oakland"/>
    <x v="0"/>
    <x v="0"/>
    <s v="Direct"/>
    <n v="6"/>
    <n v="12"/>
    <n v="60"/>
  </r>
  <r>
    <s v="Export"/>
    <s v="U.S.A."/>
    <s v="United States Of America"/>
    <s v="Philadelphia"/>
    <x v="25"/>
    <x v="0"/>
    <s v="Direct"/>
    <n v="2"/>
    <n v="2"/>
    <n v="36.5"/>
  </r>
  <r>
    <s v="Export"/>
    <s v="U.S.A."/>
    <s v="United States Of America"/>
    <s v="Philadelphia"/>
    <x v="16"/>
    <x v="0"/>
    <s v="Direct"/>
    <n v="2"/>
    <n v="4"/>
    <n v="12.85"/>
  </r>
  <r>
    <s v="Export"/>
    <s v="U.S.A."/>
    <s v="United States Of America"/>
    <s v="Philadelphia"/>
    <x v="43"/>
    <x v="0"/>
    <s v="Direct"/>
    <n v="2"/>
    <n v="2"/>
    <n v="33.567999999999998"/>
  </r>
  <r>
    <s v="Export"/>
    <s v="U.S.A."/>
    <s v="United States Of America"/>
    <s v="Portland (Oregon)"/>
    <x v="3"/>
    <x v="0"/>
    <s v="Direct"/>
    <n v="7"/>
    <n v="14"/>
    <n v="127.974"/>
  </r>
  <r>
    <s v="Export"/>
    <s v="U.S.A."/>
    <s v="United States Of America"/>
    <s v="Savannah"/>
    <x v="19"/>
    <x v="0"/>
    <s v="Direct"/>
    <n v="2"/>
    <n v="4"/>
    <n v="21.317"/>
  </r>
  <r>
    <s v="Export"/>
    <s v="U.S.A."/>
    <s v="United States Of America"/>
    <s v="Savannah"/>
    <x v="16"/>
    <x v="1"/>
    <s v="Direct"/>
    <n v="9"/>
    <n v="0"/>
    <n v="101.16"/>
  </r>
  <r>
    <s v="Export"/>
    <s v="U.S.A."/>
    <s v="United States Of America"/>
    <s v="Savannah"/>
    <x v="16"/>
    <x v="0"/>
    <s v="Direct"/>
    <n v="1"/>
    <n v="2"/>
    <n v="1.1499999999999999"/>
  </r>
  <r>
    <s v="Export"/>
    <s v="U.S.A."/>
    <s v="United States Of America"/>
    <s v="Seattle"/>
    <x v="62"/>
    <x v="0"/>
    <s v="Direct"/>
    <n v="5"/>
    <n v="5"/>
    <n v="107.6"/>
  </r>
  <r>
    <s v="Export"/>
    <s v="U.S.A."/>
    <s v="United States Of America"/>
    <s v="Seattle"/>
    <x v="8"/>
    <x v="0"/>
    <s v="Direct"/>
    <n v="1"/>
    <n v="2"/>
    <n v="16"/>
  </r>
  <r>
    <s v="Export"/>
    <s v="United Kingdom and Ireland"/>
    <s v="Ireland"/>
    <s v="Cork"/>
    <x v="1"/>
    <x v="0"/>
    <s v="Direct"/>
    <n v="2"/>
    <n v="2"/>
    <n v="5.7750000000000004"/>
  </r>
  <r>
    <s v="Export"/>
    <s v="United Kingdom and Ireland"/>
    <s v="Ireland"/>
    <s v="Dublin"/>
    <x v="1"/>
    <x v="0"/>
    <s v="Direct"/>
    <n v="4"/>
    <n v="8"/>
    <n v="31.23"/>
  </r>
  <r>
    <s v="Export"/>
    <s v="United Kingdom and Ireland"/>
    <s v="United Kingdom"/>
    <s v="Belfast"/>
    <x v="1"/>
    <x v="0"/>
    <s v="Direct"/>
    <n v="1"/>
    <n v="2"/>
    <n v="15"/>
  </r>
  <r>
    <s v="Export"/>
    <s v="United Kingdom and Ireland"/>
    <s v="United Kingdom"/>
    <s v="Felixstowe"/>
    <x v="20"/>
    <x v="0"/>
    <s v="Direct"/>
    <n v="2"/>
    <n v="4"/>
    <n v="55.579000000000001"/>
  </r>
  <r>
    <s v="Export"/>
    <s v="United Kingdom and Ireland"/>
    <s v="United Kingdom"/>
    <s v="Liverpool"/>
    <x v="1"/>
    <x v="0"/>
    <s v="Direct"/>
    <n v="1"/>
    <n v="1"/>
    <n v="1.3"/>
  </r>
  <r>
    <s v="Export"/>
    <s v="United Kingdom and Ireland"/>
    <s v="United Kingdom"/>
    <s v="London Gateway Port"/>
    <x v="67"/>
    <x v="0"/>
    <s v="Direct"/>
    <n v="1"/>
    <n v="2"/>
    <n v="22.544"/>
  </r>
  <r>
    <s v="Export"/>
    <s v="United Kingdom and Ireland"/>
    <s v="United Kingdom"/>
    <s v="London Gateway Port"/>
    <x v="11"/>
    <x v="0"/>
    <s v="Direct"/>
    <n v="2"/>
    <n v="4"/>
    <n v="49.693800000000003"/>
  </r>
  <r>
    <s v="Export"/>
    <s v="United Kingdom and Ireland"/>
    <s v="United Kingdom"/>
    <s v="London Gateway Port"/>
    <x v="6"/>
    <x v="0"/>
    <s v="Direct"/>
    <n v="1"/>
    <n v="1"/>
    <n v="1.57"/>
  </r>
  <r>
    <s v="Export"/>
    <s v="United Kingdom and Ireland"/>
    <s v="United Kingdom"/>
    <s v="London Gateway Port"/>
    <x v="53"/>
    <x v="0"/>
    <s v="Direct"/>
    <n v="1"/>
    <n v="2"/>
    <n v="13.296099999999999"/>
  </r>
  <r>
    <s v="Export"/>
    <s v="United Kingdom and Ireland"/>
    <s v="United Kingdom"/>
    <s v="London Gateway Port"/>
    <x v="1"/>
    <x v="0"/>
    <s v="Direct"/>
    <n v="10"/>
    <n v="15"/>
    <n v="46.843000000000004"/>
  </r>
  <r>
    <s v="Export"/>
    <s v="United Kingdom and Ireland"/>
    <s v="United Kingdom"/>
    <s v="London Gateway Port"/>
    <x v="24"/>
    <x v="0"/>
    <s v="Direct"/>
    <n v="24"/>
    <n v="24"/>
    <n v="616.79999999999995"/>
  </r>
  <r>
    <s v="Export"/>
    <s v="United Kingdom and Ireland"/>
    <s v="United Kingdom"/>
    <s v="London Gateway Port"/>
    <x v="48"/>
    <x v="0"/>
    <s v="Direct"/>
    <n v="2"/>
    <n v="2"/>
    <n v="19.321999999999999"/>
  </r>
  <r>
    <s v="Export"/>
    <s v="United Kingdom and Ireland"/>
    <s v="United Kingdom"/>
    <s v="Rotherham"/>
    <x v="25"/>
    <x v="0"/>
    <s v="Direct"/>
    <n v="2"/>
    <n v="2"/>
    <n v="46.271000000000001"/>
  </r>
  <r>
    <s v="Export"/>
    <s v="United Kingdom and Ireland"/>
    <s v="United Kingdom"/>
    <s v="Southampton"/>
    <x v="35"/>
    <x v="0"/>
    <s v="Direct"/>
    <n v="1"/>
    <n v="1"/>
    <n v="8.6349999999999998"/>
  </r>
  <r>
    <s v="Export"/>
    <s v="United Kingdom and Ireland"/>
    <s v="United Kingdom"/>
    <s v="Southampton"/>
    <x v="16"/>
    <x v="1"/>
    <s v="Direct"/>
    <n v="3"/>
    <n v="0"/>
    <n v="9.56"/>
  </r>
  <r>
    <s v="Export"/>
    <s v="United Kingdom and Ireland"/>
    <s v="United Kingdom"/>
    <s v="Southampton"/>
    <x v="1"/>
    <x v="0"/>
    <s v="Direct"/>
    <n v="2"/>
    <n v="3"/>
    <n v="11.128"/>
  </r>
  <r>
    <s v="Export"/>
    <s v="West Indies"/>
    <s v="Barbados"/>
    <s v="Bridgetown"/>
    <x v="6"/>
    <x v="0"/>
    <s v="Direct"/>
    <n v="1"/>
    <n v="2"/>
    <n v="8"/>
  </r>
  <r>
    <s v="Export"/>
    <s v="Western Europe"/>
    <s v="Belgium"/>
    <s v="Antwerp"/>
    <x v="43"/>
    <x v="0"/>
    <s v="Direct"/>
    <n v="30"/>
    <n v="30"/>
    <n v="619.5"/>
  </r>
  <r>
    <s v="Export"/>
    <s v="Western Europe"/>
    <s v="Belgium"/>
    <s v="Zeebrugge"/>
    <x v="16"/>
    <x v="1"/>
    <s v="Direct"/>
    <n v="1"/>
    <n v="0"/>
    <n v="4.5"/>
  </r>
  <r>
    <s v="Export"/>
    <s v="Western Europe"/>
    <s v="France"/>
    <s v="Le Havre"/>
    <x v="3"/>
    <x v="0"/>
    <s v="Direct"/>
    <n v="7"/>
    <n v="14"/>
    <n v="126.91"/>
  </r>
  <r>
    <s v="Export"/>
    <s v="Western Europe"/>
    <s v="France"/>
    <s v="Le Havre"/>
    <x v="21"/>
    <x v="0"/>
    <s v="Direct"/>
    <n v="1"/>
    <n v="2"/>
    <n v="0.26300000000000001"/>
  </r>
  <r>
    <s v="Export"/>
    <s v="Western Europe"/>
    <s v="Germany, Federal Republic of"/>
    <s v="Hamburg"/>
    <x v="11"/>
    <x v="0"/>
    <s v="Direct"/>
    <n v="1"/>
    <n v="2"/>
    <n v="22.1"/>
  </r>
  <r>
    <s v="Export"/>
    <s v="Western Europe"/>
    <s v="Germany, Federal Republic of"/>
    <s v="Hamburg"/>
    <x v="0"/>
    <x v="0"/>
    <s v="Direct"/>
    <n v="2"/>
    <n v="2"/>
    <n v="13.7"/>
  </r>
  <r>
    <s v="Export"/>
    <s v="Western Europe"/>
    <s v="Germany, Federal Republic of"/>
    <s v="Hamburg"/>
    <x v="21"/>
    <x v="0"/>
    <s v="Direct"/>
    <n v="2"/>
    <n v="3"/>
    <n v="17.920000000000002"/>
  </r>
  <r>
    <s v="Export"/>
    <s v="Western Europe"/>
    <s v="Germany, Federal Republic of"/>
    <s v="Hamburg"/>
    <x v="17"/>
    <x v="0"/>
    <s v="Direct"/>
    <n v="1"/>
    <n v="1"/>
    <n v="3.82"/>
  </r>
  <r>
    <s v="Export"/>
    <s v="Western Europe"/>
    <s v="Netherlands"/>
    <s v="Rotterdam"/>
    <x v="28"/>
    <x v="0"/>
    <s v="Direct"/>
    <n v="40"/>
    <n v="40"/>
    <n v="1050.96"/>
  </r>
  <r>
    <s v="Export"/>
    <s v="Western Europe"/>
    <s v="Netherlands"/>
    <s v="Rotterdam"/>
    <x v="1"/>
    <x v="0"/>
    <s v="Direct"/>
    <n v="2"/>
    <n v="3"/>
    <n v="8.18"/>
  </r>
  <r>
    <s v="Import"/>
    <s v="Africa"/>
    <s v="Kenya"/>
    <s v="Mombasa"/>
    <x v="32"/>
    <x v="0"/>
    <s v="Direct"/>
    <n v="1"/>
    <n v="1"/>
    <n v="22.06"/>
  </r>
  <r>
    <s v="Import"/>
    <s v="Africa"/>
    <s v="South Africa"/>
    <s v="Cape Town"/>
    <x v="78"/>
    <x v="0"/>
    <s v="Direct"/>
    <n v="1"/>
    <n v="1"/>
    <n v="13.13"/>
  </r>
  <r>
    <s v="Import"/>
    <s v="Africa"/>
    <s v="South Africa"/>
    <s v="Cape Town"/>
    <x v="26"/>
    <x v="0"/>
    <s v="Direct"/>
    <n v="1"/>
    <n v="1"/>
    <n v="3.24"/>
  </r>
  <r>
    <s v="Import"/>
    <s v="Africa"/>
    <s v="South Africa"/>
    <s v="Durban"/>
    <x v="58"/>
    <x v="0"/>
    <s v="Direct"/>
    <n v="2"/>
    <n v="2"/>
    <n v="39.287999999999997"/>
  </r>
  <r>
    <s v="Export"/>
    <s v="South-East Asia"/>
    <s v="Indonesia"/>
    <s v="Jakarta"/>
    <x v="43"/>
    <x v="0"/>
    <s v="Direct"/>
    <n v="26"/>
    <n v="26"/>
    <n v="537.64"/>
  </r>
  <r>
    <s v="Export"/>
    <s v="South-East Asia"/>
    <s v="Indonesia"/>
    <s v="Surabaya"/>
    <x v="5"/>
    <x v="0"/>
    <s v="Direct"/>
    <n v="2"/>
    <n v="4"/>
    <n v="40.36"/>
  </r>
  <r>
    <s v="Export"/>
    <s v="South-East Asia"/>
    <s v="Indonesia"/>
    <s v="Surabaya"/>
    <x v="19"/>
    <x v="0"/>
    <s v="Direct"/>
    <n v="2"/>
    <n v="4"/>
    <n v="36.200000000000003"/>
  </r>
  <r>
    <s v="Export"/>
    <s v="South-East Asia"/>
    <s v="Indonesia"/>
    <s v="Surabaya"/>
    <x v="32"/>
    <x v="0"/>
    <s v="Direct"/>
    <n v="1"/>
    <n v="1"/>
    <n v="26.65"/>
  </r>
  <r>
    <s v="Export"/>
    <s v="South-East Asia"/>
    <s v="Indonesia"/>
    <s v="Surabaya"/>
    <x v="16"/>
    <x v="0"/>
    <s v="Direct"/>
    <n v="1"/>
    <n v="1"/>
    <n v="11.65"/>
  </r>
  <r>
    <s v="Export"/>
    <s v="South-East Asia"/>
    <s v="Indonesia"/>
    <s v="Surabaya"/>
    <x v="43"/>
    <x v="0"/>
    <s v="Direct"/>
    <n v="3"/>
    <n v="3"/>
    <n v="61.92"/>
  </r>
  <r>
    <s v="Export"/>
    <s v="South-East Asia"/>
    <s v="Malaysia"/>
    <s v="Kuantan"/>
    <x v="32"/>
    <x v="0"/>
    <s v="Direct"/>
    <n v="345"/>
    <n v="345"/>
    <n v="9338.1113999999998"/>
  </r>
  <r>
    <s v="Export"/>
    <s v="South-East Asia"/>
    <s v="Malaysia"/>
    <s v="Kuching"/>
    <x v="20"/>
    <x v="0"/>
    <s v="Direct"/>
    <n v="7"/>
    <n v="12"/>
    <n v="162.006"/>
  </r>
  <r>
    <s v="Export"/>
    <s v="South-East Asia"/>
    <s v="Malaysia"/>
    <s v="Malaysia - other"/>
    <x v="24"/>
    <x v="0"/>
    <s v="Direct"/>
    <n v="7"/>
    <n v="7"/>
    <n v="171.61"/>
  </r>
  <r>
    <s v="Export"/>
    <s v="South-East Asia"/>
    <s v="Malaysia"/>
    <s v="Port Klang"/>
    <x v="5"/>
    <x v="0"/>
    <s v="Direct"/>
    <n v="24"/>
    <n v="48"/>
    <n v="499.09"/>
  </r>
  <r>
    <s v="Export"/>
    <s v="South-East Asia"/>
    <s v="Malaysia"/>
    <s v="Port Klang"/>
    <x v="27"/>
    <x v="0"/>
    <s v="Direct"/>
    <n v="3"/>
    <n v="3"/>
    <n v="63"/>
  </r>
  <r>
    <s v="Export"/>
    <s v="South-East Asia"/>
    <s v="Malaysia"/>
    <s v="Port Klang"/>
    <x v="51"/>
    <x v="0"/>
    <s v="Direct"/>
    <n v="2"/>
    <n v="2"/>
    <n v="46.06"/>
  </r>
  <r>
    <s v="Export"/>
    <s v="South-East Asia"/>
    <s v="Malaysia"/>
    <s v="Port Klang"/>
    <x v="41"/>
    <x v="0"/>
    <s v="Direct"/>
    <n v="8"/>
    <n v="8"/>
    <n v="218.45"/>
  </r>
  <r>
    <s v="Export"/>
    <s v="South-East Asia"/>
    <s v="Malaysia"/>
    <s v="Port Klang"/>
    <x v="16"/>
    <x v="0"/>
    <s v="Direct"/>
    <n v="1"/>
    <n v="2"/>
    <n v="22.853000000000002"/>
  </r>
  <r>
    <s v="Export"/>
    <s v="South-East Asia"/>
    <s v="Malaysia"/>
    <s v="Port Klang"/>
    <x v="38"/>
    <x v="0"/>
    <s v="Direct"/>
    <n v="2"/>
    <n v="4"/>
    <n v="22.8"/>
  </r>
  <r>
    <s v="Export"/>
    <s v="South-East Asia"/>
    <s v="Malaysia"/>
    <s v="Port Klang"/>
    <x v="1"/>
    <x v="0"/>
    <s v="Direct"/>
    <n v="5"/>
    <n v="9"/>
    <n v="57.2"/>
  </r>
  <r>
    <s v="Export"/>
    <s v="South-East Asia"/>
    <s v="Malaysia"/>
    <s v="Port Klang"/>
    <x v="17"/>
    <x v="0"/>
    <s v="Direct"/>
    <n v="6"/>
    <n v="12"/>
    <n v="118.828"/>
  </r>
  <r>
    <s v="Export"/>
    <s v="South-East Asia"/>
    <s v="Malaysia"/>
    <s v="Port Klang"/>
    <x v="60"/>
    <x v="0"/>
    <s v="Direct"/>
    <n v="99"/>
    <n v="198"/>
    <n v="2378.6"/>
  </r>
  <r>
    <s v="Export"/>
    <s v="South-East Asia"/>
    <s v="Malaysia"/>
    <s v="Tanjung Pelapas"/>
    <x v="27"/>
    <x v="0"/>
    <s v="Direct"/>
    <n v="4"/>
    <n v="4"/>
    <n v="99.171599999999998"/>
  </r>
  <r>
    <s v="Export"/>
    <s v="South-East Asia"/>
    <s v="Malaysia"/>
    <s v="Tanjung Pelapas"/>
    <x v="11"/>
    <x v="0"/>
    <s v="Direct"/>
    <n v="4"/>
    <n v="8"/>
    <n v="96.346100000000007"/>
  </r>
  <r>
    <s v="Export"/>
    <s v="South-East Asia"/>
    <s v="Philippines"/>
    <s v="Cebu"/>
    <x v="1"/>
    <x v="0"/>
    <s v="Direct"/>
    <n v="1"/>
    <n v="2"/>
    <n v="9.5"/>
  </r>
  <r>
    <s v="Export"/>
    <s v="South-East Asia"/>
    <s v="Philippines"/>
    <s v="General Santos"/>
    <x v="24"/>
    <x v="0"/>
    <s v="Direct"/>
    <n v="40"/>
    <n v="40"/>
    <n v="1086.6300000000001"/>
  </r>
  <r>
    <s v="Export"/>
    <s v="South-East Asia"/>
    <s v="Philippines"/>
    <s v="Manila"/>
    <x v="37"/>
    <x v="0"/>
    <s v="Direct"/>
    <n v="1"/>
    <n v="1"/>
    <n v="8.66"/>
  </r>
  <r>
    <s v="Export"/>
    <s v="South-East Asia"/>
    <s v="Philippines"/>
    <s v="Manila"/>
    <x v="53"/>
    <x v="0"/>
    <s v="Direct"/>
    <n v="44"/>
    <n v="88"/>
    <n v="1125.25"/>
  </r>
  <r>
    <s v="Export"/>
    <s v="South-East Asia"/>
    <s v="Philippines"/>
    <s v="Manila"/>
    <x v="8"/>
    <x v="0"/>
    <s v="Direct"/>
    <n v="1"/>
    <n v="1"/>
    <n v="5"/>
  </r>
  <r>
    <s v="Export"/>
    <s v="South-East Asia"/>
    <s v="Philippines"/>
    <s v="Manila"/>
    <x v="24"/>
    <x v="0"/>
    <s v="Direct"/>
    <n v="64"/>
    <n v="64"/>
    <n v="1703.0003999999999"/>
  </r>
  <r>
    <s v="Export"/>
    <s v="South-East Asia"/>
    <s v="Philippines"/>
    <s v="Philippines - other"/>
    <x v="36"/>
    <x v="0"/>
    <s v="Direct"/>
    <n v="8"/>
    <n v="8"/>
    <n v="150.90960000000001"/>
  </r>
  <r>
    <s v="Export"/>
    <s v="South-East Asia"/>
    <s v="Philippines"/>
    <s v="Subic Bay"/>
    <x v="24"/>
    <x v="2"/>
    <s v="Direct"/>
    <n v="20"/>
    <n v="0"/>
    <n v="165045"/>
  </r>
  <r>
    <s v="Export"/>
    <s v="South-East Asia"/>
    <s v="Singapore"/>
    <s v="Singapore"/>
    <x v="3"/>
    <x v="0"/>
    <s v="Direct"/>
    <n v="8"/>
    <n v="13"/>
    <n v="146.09819999999999"/>
  </r>
  <r>
    <s v="Export"/>
    <s v="South-East Asia"/>
    <s v="Singapore"/>
    <s v="Singapore"/>
    <x v="20"/>
    <x v="0"/>
    <s v="Direct"/>
    <n v="92"/>
    <n v="158"/>
    <n v="2135.5410000000002"/>
  </r>
  <r>
    <s v="Export"/>
    <s v="South-East Asia"/>
    <s v="Singapore"/>
    <s v="Singapore"/>
    <x v="47"/>
    <x v="0"/>
    <s v="Direct"/>
    <n v="1"/>
    <n v="1"/>
    <n v="15.907999999999999"/>
  </r>
  <r>
    <s v="Import"/>
    <s v="Africa"/>
    <s v="South Africa"/>
    <s v="Durban"/>
    <x v="34"/>
    <x v="0"/>
    <s v="Direct"/>
    <n v="1"/>
    <n v="1"/>
    <n v="2.2000000000000002"/>
  </r>
  <r>
    <s v="Import"/>
    <s v="Africa"/>
    <s v="South Africa"/>
    <s v="Durban"/>
    <x v="0"/>
    <x v="0"/>
    <s v="Direct"/>
    <n v="8"/>
    <n v="15"/>
    <n v="150.01499999999999"/>
  </r>
  <r>
    <s v="Import"/>
    <s v="Africa"/>
    <s v="South Africa"/>
    <s v="Durban"/>
    <x v="8"/>
    <x v="0"/>
    <s v="Direct"/>
    <n v="5"/>
    <n v="5"/>
    <n v="10.07"/>
  </r>
  <r>
    <s v="Import"/>
    <s v="Africa"/>
    <s v="South Africa"/>
    <s v="East London"/>
    <x v="15"/>
    <x v="1"/>
    <s v="Direct"/>
    <n v="13"/>
    <n v="0"/>
    <n v="20.07"/>
  </r>
  <r>
    <s v="Import"/>
    <s v="Africa"/>
    <s v="Tanzania"/>
    <s v="Dar Es Salaam"/>
    <x v="32"/>
    <x v="0"/>
    <s v="Direct"/>
    <n v="1"/>
    <n v="2"/>
    <n v="13.01"/>
  </r>
  <r>
    <s v="Import"/>
    <s v="Australia"/>
    <s v="Australia"/>
    <s v="Adelaide"/>
    <x v="5"/>
    <x v="0"/>
    <s v="Direct"/>
    <n v="2"/>
    <n v="4"/>
    <n v="51.453000000000003"/>
  </r>
  <r>
    <s v="Import"/>
    <s v="Australia"/>
    <s v="Australia"/>
    <s v="Adelaide"/>
    <x v="17"/>
    <x v="0"/>
    <s v="Direct"/>
    <n v="26"/>
    <n v="52"/>
    <n v="244.61"/>
  </r>
  <r>
    <s v="Import"/>
    <s v="Australia"/>
    <s v="Australia"/>
    <s v="Brisbane"/>
    <x v="67"/>
    <x v="0"/>
    <s v="Direct"/>
    <n v="43"/>
    <n v="86"/>
    <n v="1182.5"/>
  </r>
  <r>
    <s v="Import"/>
    <s v="Australia"/>
    <s v="Australia"/>
    <s v="Brisbane"/>
    <x v="34"/>
    <x v="0"/>
    <s v="Direct"/>
    <n v="2"/>
    <n v="2"/>
    <n v="4"/>
  </r>
  <r>
    <s v="Import"/>
    <s v="Australia"/>
    <s v="Australia"/>
    <s v="Brisbane"/>
    <x v="46"/>
    <x v="0"/>
    <s v="Direct"/>
    <n v="1"/>
    <n v="2"/>
    <n v="20.11"/>
  </r>
  <r>
    <s v="Import"/>
    <s v="Australia"/>
    <s v="Australia"/>
    <s v="Brisbane"/>
    <x v="37"/>
    <x v="1"/>
    <s v="Direct"/>
    <n v="16"/>
    <n v="0"/>
    <n v="165.57300000000001"/>
  </r>
  <r>
    <s v="Import"/>
    <s v="Australia"/>
    <s v="Australia"/>
    <s v="Brisbane"/>
    <x v="37"/>
    <x v="0"/>
    <s v="Direct"/>
    <n v="14"/>
    <n v="27"/>
    <n v="287.5763"/>
  </r>
  <r>
    <s v="Import"/>
    <s v="Australia"/>
    <s v="Australia"/>
    <s v="Brisbane"/>
    <x v="6"/>
    <x v="1"/>
    <s v="Direct"/>
    <n v="189"/>
    <n v="0"/>
    <n v="337.78"/>
  </r>
  <r>
    <s v="Import"/>
    <s v="Australia"/>
    <s v="Australia"/>
    <s v="Brisbane"/>
    <x v="62"/>
    <x v="0"/>
    <s v="Direct"/>
    <n v="1"/>
    <n v="1"/>
    <n v="24"/>
  </r>
  <r>
    <s v="Import"/>
    <s v="Australia"/>
    <s v="Australia"/>
    <s v="Brisbane"/>
    <x v="7"/>
    <x v="2"/>
    <s v="Direct"/>
    <n v="1"/>
    <n v="0"/>
    <n v="4050"/>
  </r>
  <r>
    <s v="Import"/>
    <s v="Australia"/>
    <s v="Australia"/>
    <s v="Brisbane"/>
    <x v="79"/>
    <x v="0"/>
    <s v="Direct"/>
    <n v="12"/>
    <n v="12"/>
    <n v="271.91399999999999"/>
  </r>
  <r>
    <s v="Import"/>
    <s v="Australia"/>
    <s v="Australia"/>
    <s v="Brisbane"/>
    <x v="8"/>
    <x v="0"/>
    <s v="Direct"/>
    <n v="1"/>
    <n v="1"/>
    <n v="19.559999999999999"/>
  </r>
  <r>
    <s v="Import"/>
    <s v="Australia"/>
    <s v="Australia"/>
    <s v="Dampier"/>
    <x v="80"/>
    <x v="2"/>
    <s v="Direct"/>
    <n v="2"/>
    <n v="0"/>
    <n v="40589.069000000003"/>
  </r>
  <r>
    <s v="Import"/>
    <s v="Australia"/>
    <s v="Australia"/>
    <s v="Melbourne"/>
    <x v="5"/>
    <x v="0"/>
    <s v="Direct"/>
    <n v="8"/>
    <n v="15"/>
    <n v="183.75800000000001"/>
  </r>
  <r>
    <s v="Import"/>
    <s v="Australia"/>
    <s v="Australia"/>
    <s v="Melbourne"/>
    <x v="35"/>
    <x v="0"/>
    <s v="Direct"/>
    <n v="22"/>
    <n v="43"/>
    <n v="485.11"/>
  </r>
  <r>
    <s v="Import"/>
    <s v="Australia"/>
    <s v="Australia"/>
    <s v="Melbourne"/>
    <x v="27"/>
    <x v="0"/>
    <s v="Direct"/>
    <n v="5"/>
    <n v="9"/>
    <n v="112.5522"/>
  </r>
  <r>
    <s v="Import"/>
    <s v="Australia"/>
    <s v="Australia"/>
    <s v="Melbourne"/>
    <x v="51"/>
    <x v="0"/>
    <s v="Direct"/>
    <n v="5"/>
    <n v="9"/>
    <n v="92.054000000000002"/>
  </r>
  <r>
    <s v="Import"/>
    <s v="Australia"/>
    <s v="Australia"/>
    <s v="Melbourne"/>
    <x v="19"/>
    <x v="0"/>
    <s v="Direct"/>
    <n v="29"/>
    <n v="50"/>
    <n v="394.81909999999999"/>
  </r>
  <r>
    <s v="Import"/>
    <s v="Australia"/>
    <s v="Australia"/>
    <s v="Melbourne"/>
    <x v="21"/>
    <x v="0"/>
    <s v="Direct"/>
    <n v="16"/>
    <n v="31"/>
    <n v="132.98500000000001"/>
  </r>
  <r>
    <s v="Import"/>
    <s v="Australia"/>
    <s v="Australia"/>
    <s v="Melbourne"/>
    <x v="15"/>
    <x v="1"/>
    <s v="Direct"/>
    <n v="149"/>
    <n v="0"/>
    <n v="271.024"/>
  </r>
  <r>
    <s v="Import"/>
    <s v="Australia"/>
    <s v="Australia"/>
    <s v="Melbourne"/>
    <x v="15"/>
    <x v="0"/>
    <s v="Direct"/>
    <n v="0"/>
    <n v="0"/>
    <n v="10.565"/>
  </r>
  <r>
    <s v="Import"/>
    <s v="Australia"/>
    <s v="Australia"/>
    <s v="Melbourne"/>
    <x v="81"/>
    <x v="0"/>
    <s v="Direct"/>
    <n v="32"/>
    <n v="64"/>
    <n v="846.65800000000002"/>
  </r>
  <r>
    <s v="Import"/>
    <s v="Australia"/>
    <s v="Australia"/>
    <s v="Melbourne"/>
    <x v="69"/>
    <x v="0"/>
    <s v="Direct"/>
    <n v="81"/>
    <n v="159"/>
    <n v="1759.9110000000001"/>
  </r>
  <r>
    <s v="Import"/>
    <s v="Australia"/>
    <s v="Australia"/>
    <s v="Melbourne"/>
    <x v="32"/>
    <x v="0"/>
    <s v="Direct"/>
    <n v="7"/>
    <n v="8"/>
    <n v="148.34100000000001"/>
  </r>
  <r>
    <s v="Import"/>
    <s v="Australia"/>
    <s v="Australia"/>
    <s v="Melbourne"/>
    <x v="16"/>
    <x v="1"/>
    <s v="Direct"/>
    <n v="139"/>
    <n v="0"/>
    <n v="272.60300000000001"/>
  </r>
  <r>
    <s v="Import"/>
    <s v="Australia"/>
    <s v="Australia"/>
    <s v="Melbourne"/>
    <x v="16"/>
    <x v="0"/>
    <s v="Direct"/>
    <n v="21"/>
    <n v="36"/>
    <n v="113.2041"/>
  </r>
  <r>
    <s v="Import"/>
    <s v="Australia"/>
    <s v="Australia"/>
    <s v="Melbourne"/>
    <x v="38"/>
    <x v="0"/>
    <s v="Direct"/>
    <n v="260"/>
    <n v="520"/>
    <n v="4298.3071"/>
  </r>
  <r>
    <s v="Export"/>
    <s v="Middle East"/>
    <s v="Oman"/>
    <s v="Sohar"/>
    <x v="11"/>
    <x v="0"/>
    <s v="Direct"/>
    <n v="6"/>
    <n v="11"/>
    <n v="108.6005"/>
  </r>
  <r>
    <s v="Export"/>
    <s v="Middle East"/>
    <s v="Qatar"/>
    <s v="Doha"/>
    <x v="8"/>
    <x v="0"/>
    <s v="Direct"/>
    <n v="6"/>
    <n v="12"/>
    <n v="24"/>
  </r>
  <r>
    <s v="Export"/>
    <s v="Middle East"/>
    <s v="Qatar"/>
    <s v="Hamad"/>
    <x v="11"/>
    <x v="0"/>
    <s v="Direct"/>
    <n v="3"/>
    <n v="3"/>
    <n v="38.680599999999998"/>
  </r>
  <r>
    <s v="Export"/>
    <s v="Middle East"/>
    <s v="Qatar"/>
    <s v="Hamad"/>
    <x v="1"/>
    <x v="0"/>
    <s v="Direct"/>
    <n v="1"/>
    <n v="1"/>
    <n v="2.67"/>
  </r>
  <r>
    <s v="Export"/>
    <s v="Middle East"/>
    <s v="Saudi Arabia"/>
    <s v="Jeddah"/>
    <x v="11"/>
    <x v="0"/>
    <s v="Direct"/>
    <n v="7"/>
    <n v="9"/>
    <n v="113.05410000000001"/>
  </r>
  <r>
    <s v="Export"/>
    <s v="Middle East"/>
    <s v="Saudi Arabia"/>
    <s v="Jeddah"/>
    <x v="0"/>
    <x v="0"/>
    <s v="Direct"/>
    <n v="8"/>
    <n v="14"/>
    <n v="137.94999999999999"/>
  </r>
  <r>
    <s v="Export"/>
    <s v="Middle East"/>
    <s v="United Arab Emirates"/>
    <s v="Dubai"/>
    <x v="46"/>
    <x v="0"/>
    <s v="Direct"/>
    <n v="1"/>
    <n v="1"/>
    <n v="6.2046999999999999"/>
  </r>
  <r>
    <s v="Export"/>
    <s v="Middle East"/>
    <s v="United Arab Emirates"/>
    <s v="Jebel Ali"/>
    <x v="0"/>
    <x v="0"/>
    <s v="Direct"/>
    <n v="11"/>
    <n v="20"/>
    <n v="199.40700000000001"/>
  </r>
  <r>
    <s v="Export"/>
    <s v="Middle East"/>
    <s v="United Arab Emirates"/>
    <s v="Jebel Ali"/>
    <x v="36"/>
    <x v="0"/>
    <s v="Direct"/>
    <n v="5"/>
    <n v="10"/>
    <n v="126.15"/>
  </r>
  <r>
    <s v="Export"/>
    <s v="Middle East"/>
    <s v="United Arab Emirates"/>
    <s v="Sharjah"/>
    <x v="82"/>
    <x v="0"/>
    <s v="Direct"/>
    <n v="4"/>
    <n v="8"/>
    <n v="83.13"/>
  </r>
  <r>
    <s v="Export"/>
    <s v="New Zealand"/>
    <s v="New Zealand"/>
    <s v="Auckland"/>
    <x v="3"/>
    <x v="0"/>
    <s v="Direct"/>
    <n v="1"/>
    <n v="1"/>
    <n v="10.736000000000001"/>
  </r>
  <r>
    <s v="Export"/>
    <s v="New Zealand"/>
    <s v="New Zealand"/>
    <s v="Auckland"/>
    <x v="0"/>
    <x v="0"/>
    <s v="Direct"/>
    <n v="5"/>
    <n v="8"/>
    <n v="40.764499999999998"/>
  </r>
  <r>
    <s v="Export"/>
    <s v="New Zealand"/>
    <s v="New Zealand"/>
    <s v="Auckland"/>
    <x v="36"/>
    <x v="0"/>
    <s v="Direct"/>
    <n v="16"/>
    <n v="31"/>
    <n v="422.87"/>
  </r>
  <r>
    <s v="Export"/>
    <s v="New Zealand"/>
    <s v="New Zealand"/>
    <s v="Auckland"/>
    <x v="53"/>
    <x v="0"/>
    <s v="Direct"/>
    <n v="17"/>
    <n v="20"/>
    <n v="433.53"/>
  </r>
  <r>
    <s v="Export"/>
    <s v="New Zealand"/>
    <s v="New Zealand"/>
    <s v="Auckland"/>
    <x v="32"/>
    <x v="0"/>
    <s v="Direct"/>
    <n v="1"/>
    <n v="1"/>
    <n v="27.17"/>
  </r>
  <r>
    <s v="Export"/>
    <s v="New Zealand"/>
    <s v="New Zealand"/>
    <s v="Auckland"/>
    <x v="24"/>
    <x v="0"/>
    <s v="Direct"/>
    <n v="14"/>
    <n v="14"/>
    <n v="359.76"/>
  </r>
  <r>
    <s v="Export"/>
    <s v="New Zealand"/>
    <s v="New Zealand"/>
    <s v="Lyttelton"/>
    <x v="32"/>
    <x v="0"/>
    <s v="Direct"/>
    <n v="1"/>
    <n v="1"/>
    <n v="27.37"/>
  </r>
  <r>
    <s v="Export"/>
    <s v="New Zealand"/>
    <s v="New Zealand"/>
    <s v="Lyttelton"/>
    <x v="40"/>
    <x v="0"/>
    <s v="Direct"/>
    <n v="1"/>
    <n v="2"/>
    <n v="12.95"/>
  </r>
  <r>
    <s v="Export"/>
    <s v="New Zealand"/>
    <s v="New Zealand"/>
    <s v="Metroport / Auckland"/>
    <x v="35"/>
    <x v="0"/>
    <s v="Direct"/>
    <n v="18"/>
    <n v="18"/>
    <n v="460.82"/>
  </r>
  <r>
    <s v="Export"/>
    <s v="New Zealand"/>
    <s v="New Zealand"/>
    <s v="Metroport / Auckland"/>
    <x v="6"/>
    <x v="0"/>
    <s v="Direct"/>
    <n v="1"/>
    <n v="2"/>
    <n v="2.88"/>
  </r>
  <r>
    <s v="Export"/>
    <s v="New Zealand"/>
    <s v="New Zealand"/>
    <s v="Metroport / Auckland"/>
    <x v="43"/>
    <x v="0"/>
    <s v="Direct"/>
    <n v="1"/>
    <n v="1"/>
    <n v="18.712"/>
  </r>
  <r>
    <s v="Export"/>
    <s v="New Zealand"/>
    <s v="New Zealand"/>
    <s v="Napier"/>
    <x v="32"/>
    <x v="0"/>
    <s v="Direct"/>
    <n v="2"/>
    <n v="2"/>
    <n v="54.72"/>
  </r>
  <r>
    <s v="Export"/>
    <s v="New Zealand"/>
    <s v="New Zealand"/>
    <s v="Napier"/>
    <x v="7"/>
    <x v="0"/>
    <s v="Direct"/>
    <n v="10"/>
    <n v="10"/>
    <n v="240"/>
  </r>
  <r>
    <s v="Export"/>
    <s v="New Zealand"/>
    <s v="New Zealand"/>
    <s v="New Plymouth"/>
    <x v="19"/>
    <x v="0"/>
    <s v="Direct"/>
    <n v="1"/>
    <n v="2"/>
    <n v="2.88"/>
  </r>
  <r>
    <s v="Export"/>
    <s v="New Zealand"/>
    <s v="New Zealand"/>
    <s v="Tauranga"/>
    <x v="19"/>
    <x v="0"/>
    <s v="Direct"/>
    <n v="3"/>
    <n v="4"/>
    <n v="24.678000000000001"/>
  </r>
  <r>
    <s v="Export"/>
    <s v="New Zealand"/>
    <s v="New Zealand"/>
    <s v="Tauranga"/>
    <x v="1"/>
    <x v="0"/>
    <s v="Direct"/>
    <n v="6"/>
    <n v="9"/>
    <n v="27.181999999999999"/>
  </r>
  <r>
    <s v="Export"/>
    <s v="New Zealand"/>
    <s v="New Zealand"/>
    <s v="Wellington"/>
    <x v="32"/>
    <x v="0"/>
    <s v="Direct"/>
    <n v="1"/>
    <n v="1"/>
    <n v="27.34"/>
  </r>
  <r>
    <s v="Export"/>
    <s v="New Zealand"/>
    <s v="New Zealand"/>
    <s v="Wellington"/>
    <x v="40"/>
    <x v="0"/>
    <s v="Direct"/>
    <n v="1"/>
    <n v="2"/>
    <n v="13.13"/>
  </r>
  <r>
    <s v="Export"/>
    <s v="Scandinavia"/>
    <s v="Finland"/>
    <s v="Helsinki"/>
    <x v="1"/>
    <x v="0"/>
    <s v="Direct"/>
    <n v="1"/>
    <n v="1"/>
    <n v="0.625"/>
  </r>
  <r>
    <s v="Export"/>
    <s v="Scandinavia"/>
    <s v="Norway"/>
    <s v="Norway - other"/>
    <x v="29"/>
    <x v="2"/>
    <s v="Direct"/>
    <n v="1"/>
    <n v="0"/>
    <n v="26250"/>
  </r>
  <r>
    <s v="Export"/>
    <s v="Scandinavia"/>
    <s v="Sweden"/>
    <s v="Stockholm"/>
    <x v="16"/>
    <x v="0"/>
    <s v="Direct"/>
    <n v="1"/>
    <n v="1"/>
    <n v="1"/>
  </r>
  <r>
    <s v="Export"/>
    <s v="South America"/>
    <s v="Brazil"/>
    <s v="Santos"/>
    <x v="21"/>
    <x v="0"/>
    <s v="Direct"/>
    <n v="1"/>
    <n v="2"/>
    <n v="10.087999999999999"/>
  </r>
  <r>
    <s v="Export"/>
    <s v="South-East Asia"/>
    <s v="Singapore"/>
    <s v="Singapore"/>
    <x v="0"/>
    <x v="1"/>
    <s v="Transhipment"/>
    <n v="8"/>
    <n v="0"/>
    <n v="68.099999999999994"/>
  </r>
  <r>
    <s v="Export"/>
    <s v="South-East Asia"/>
    <s v="Singapore"/>
    <s v="Singapore"/>
    <x v="21"/>
    <x v="0"/>
    <s v="Direct"/>
    <n v="2"/>
    <n v="3"/>
    <n v="11.867000000000001"/>
  </r>
  <r>
    <s v="Export"/>
    <s v="South-East Asia"/>
    <s v="Singapore"/>
    <s v="Singapore"/>
    <x v="40"/>
    <x v="0"/>
    <s v="Direct"/>
    <n v="2"/>
    <n v="2"/>
    <n v="14.923"/>
  </r>
  <r>
    <s v="Export"/>
    <s v="South-East Asia"/>
    <s v="Singapore"/>
    <s v="Singapore"/>
    <x v="16"/>
    <x v="1"/>
    <s v="Direct"/>
    <n v="45"/>
    <n v="0"/>
    <n v="265.327"/>
  </r>
  <r>
    <s v="Export"/>
    <s v="South-East Asia"/>
    <s v="Singapore"/>
    <s v="Singapore"/>
    <x v="16"/>
    <x v="0"/>
    <s v="Direct"/>
    <n v="7"/>
    <n v="13"/>
    <n v="69.78"/>
  </r>
  <r>
    <s v="Export"/>
    <s v="South-East Asia"/>
    <s v="Singapore"/>
    <s v="Singapore"/>
    <x v="13"/>
    <x v="0"/>
    <s v="Direct"/>
    <n v="6"/>
    <n v="6"/>
    <n v="124.742"/>
  </r>
  <r>
    <s v="Export"/>
    <s v="South-East Asia"/>
    <s v="Singapore"/>
    <s v="Singapore"/>
    <x v="7"/>
    <x v="0"/>
    <s v="Direct"/>
    <n v="1"/>
    <n v="2"/>
    <n v="13.16"/>
  </r>
  <r>
    <s v="Export"/>
    <s v="South-East Asia"/>
    <s v="Singapore"/>
    <s v="Singapore"/>
    <x v="2"/>
    <x v="1"/>
    <s v="Direct"/>
    <n v="2"/>
    <n v="0"/>
    <n v="22.856999999999999"/>
  </r>
  <r>
    <s v="Export"/>
    <s v="South-East Asia"/>
    <s v="Thailand"/>
    <s v="Bangkok"/>
    <x v="46"/>
    <x v="0"/>
    <s v="Direct"/>
    <n v="1"/>
    <n v="2"/>
    <n v="25.081"/>
  </r>
  <r>
    <s v="Export"/>
    <s v="South-East Asia"/>
    <s v="Thailand"/>
    <s v="Bangkok"/>
    <x v="47"/>
    <x v="0"/>
    <s v="Direct"/>
    <n v="3"/>
    <n v="5"/>
    <n v="54.441000000000003"/>
  </r>
  <r>
    <s v="Export"/>
    <s v="South-East Asia"/>
    <s v="Thailand"/>
    <s v="Bangkok"/>
    <x v="62"/>
    <x v="0"/>
    <s v="Direct"/>
    <n v="9"/>
    <n v="10"/>
    <n v="185.08"/>
  </r>
  <r>
    <s v="Export"/>
    <s v="South-East Asia"/>
    <s v="Thailand"/>
    <s v="Bangkok"/>
    <x v="13"/>
    <x v="0"/>
    <s v="Direct"/>
    <n v="1"/>
    <n v="1"/>
    <n v="18.2"/>
  </r>
  <r>
    <s v="Export"/>
    <s v="South-East Asia"/>
    <s v="Thailand"/>
    <s v="Bangkok"/>
    <x v="39"/>
    <x v="0"/>
    <s v="Direct"/>
    <n v="94"/>
    <n v="188"/>
    <n v="2236.8200000000002"/>
  </r>
  <r>
    <s v="Export"/>
    <s v="South-East Asia"/>
    <s v="Thailand"/>
    <s v="Bangkok Modern Terminals"/>
    <x v="59"/>
    <x v="0"/>
    <s v="Direct"/>
    <n v="19"/>
    <n v="38"/>
    <n v="489.28039999999999"/>
  </r>
  <r>
    <s v="Export"/>
    <s v="South-East Asia"/>
    <s v="Thailand"/>
    <s v="Bangkok Modern Terminals"/>
    <x v="53"/>
    <x v="0"/>
    <s v="Direct"/>
    <n v="2"/>
    <n v="2"/>
    <n v="46.6"/>
  </r>
  <r>
    <s v="Export"/>
    <s v="South-East Asia"/>
    <s v="Thailand"/>
    <s v="Bangkok Modern Terminals"/>
    <x v="24"/>
    <x v="0"/>
    <s v="Direct"/>
    <n v="117"/>
    <n v="117"/>
    <n v="3009.3696"/>
  </r>
  <r>
    <s v="Export"/>
    <s v="South-East Asia"/>
    <s v="Thailand"/>
    <s v="Laem Chabang"/>
    <x v="0"/>
    <x v="0"/>
    <s v="Direct"/>
    <n v="6"/>
    <n v="10"/>
    <n v="75.182000000000002"/>
  </r>
  <r>
    <s v="Export"/>
    <s v="South-East Asia"/>
    <s v="Thailand"/>
    <s v="Lat Krabang"/>
    <x v="23"/>
    <x v="0"/>
    <s v="Direct"/>
    <n v="9"/>
    <n v="9"/>
    <n v="200.685"/>
  </r>
  <r>
    <s v="Export"/>
    <s v="South-East Asia"/>
    <s v="Thailand"/>
    <s v="Thailand - other"/>
    <x v="14"/>
    <x v="2"/>
    <s v="Direct"/>
    <n v="1"/>
    <n v="0"/>
    <n v="58338"/>
  </r>
  <r>
    <s v="Export"/>
    <s v="South-East Asia"/>
    <s v="Vietnam"/>
    <s v="Cai Mep"/>
    <x v="24"/>
    <x v="0"/>
    <s v="Direct"/>
    <n v="40"/>
    <n v="40"/>
    <n v="1024.1600000000001"/>
  </r>
  <r>
    <s v="Export"/>
    <s v="South-East Asia"/>
    <s v="Vietnam"/>
    <s v="Cat Lai"/>
    <x v="27"/>
    <x v="0"/>
    <s v="Direct"/>
    <n v="1"/>
    <n v="1"/>
    <n v="18.48"/>
  </r>
  <r>
    <s v="Export"/>
    <s v="South-East Asia"/>
    <s v="Vietnam"/>
    <s v="Cat Lai"/>
    <x v="19"/>
    <x v="0"/>
    <s v="Direct"/>
    <n v="1"/>
    <n v="2"/>
    <n v="17.811"/>
  </r>
  <r>
    <s v="Export"/>
    <s v="South-East Asia"/>
    <s v="Vietnam"/>
    <s v="Cat Lai"/>
    <x v="21"/>
    <x v="0"/>
    <s v="Direct"/>
    <n v="2"/>
    <n v="4"/>
    <n v="8"/>
  </r>
  <r>
    <s v="Export"/>
    <s v="South-East Asia"/>
    <s v="Vietnam"/>
    <s v="Cat Lai"/>
    <x v="30"/>
    <x v="0"/>
    <s v="Direct"/>
    <n v="1"/>
    <n v="1"/>
    <n v="2.024"/>
  </r>
  <r>
    <s v="Export"/>
    <s v="South-East Asia"/>
    <s v="Vietnam"/>
    <s v="Haiphong"/>
    <x v="27"/>
    <x v="0"/>
    <s v="Direct"/>
    <n v="1"/>
    <n v="1"/>
    <n v="17.495999999999999"/>
  </r>
  <r>
    <s v="Export"/>
    <s v="South-East Asia"/>
    <s v="Vietnam"/>
    <s v="Haiphong"/>
    <x v="11"/>
    <x v="0"/>
    <s v="Direct"/>
    <n v="2"/>
    <n v="4"/>
    <n v="52.177"/>
  </r>
  <r>
    <s v="Export"/>
    <s v="South-East Asia"/>
    <s v="Vietnam"/>
    <s v="Haiphong"/>
    <x v="17"/>
    <x v="0"/>
    <s v="Direct"/>
    <n v="1"/>
    <n v="2"/>
    <n v="22.72"/>
  </r>
  <r>
    <s v="Export"/>
    <s v="South-East Asia"/>
    <s v="Vietnam"/>
    <s v="Saigon"/>
    <x v="19"/>
    <x v="0"/>
    <s v="Direct"/>
    <n v="2"/>
    <n v="4"/>
    <n v="26.39"/>
  </r>
  <r>
    <s v="Export"/>
    <s v="South-East Asia"/>
    <s v="Vietnam"/>
    <s v="Saigon"/>
    <x v="7"/>
    <x v="0"/>
    <s v="Direct"/>
    <n v="2"/>
    <n v="2"/>
    <n v="45.054000000000002"/>
  </r>
  <r>
    <s v="Export"/>
    <s v="South-East Asia"/>
    <s v="Vietnam"/>
    <s v="Saigon"/>
    <x v="73"/>
    <x v="0"/>
    <s v="Direct"/>
    <n v="1"/>
    <n v="1"/>
    <n v="10.199999999999999"/>
  </r>
  <r>
    <s v="Export"/>
    <s v="South-East Asia"/>
    <s v="Singapore"/>
    <s v="Singapore"/>
    <x v="13"/>
    <x v="0"/>
    <s v="Transhipment"/>
    <n v="1"/>
    <n v="1"/>
    <n v="23.68"/>
  </r>
  <r>
    <s v="Export"/>
    <s v="South-East Asia"/>
    <s v="Singapore"/>
    <s v="Singapore"/>
    <x v="30"/>
    <x v="0"/>
    <s v="Direct"/>
    <n v="1"/>
    <n v="2"/>
    <n v="14.6425"/>
  </r>
  <r>
    <s v="Export"/>
    <s v="South-East Asia"/>
    <s v="Singapore"/>
    <s v="Singapore"/>
    <x v="2"/>
    <x v="0"/>
    <s v="Direct"/>
    <n v="1"/>
    <n v="2"/>
    <n v="22.25"/>
  </r>
  <r>
    <s v="Export"/>
    <s v="South-East Asia"/>
    <s v="Singapore"/>
    <s v="Singapore"/>
    <x v="24"/>
    <x v="0"/>
    <s v="Direct"/>
    <n v="106"/>
    <n v="106"/>
    <n v="2714.6797999999999"/>
  </r>
  <r>
    <s v="Export"/>
    <s v="South-East Asia"/>
    <s v="Thailand"/>
    <s v="Bangkok"/>
    <x v="60"/>
    <x v="0"/>
    <s v="Direct"/>
    <n v="1"/>
    <n v="2"/>
    <n v="5.66"/>
  </r>
  <r>
    <s v="Export"/>
    <s v="South-East Asia"/>
    <s v="Thailand"/>
    <s v="Bangkok"/>
    <x v="50"/>
    <x v="0"/>
    <s v="Direct"/>
    <n v="1"/>
    <n v="1"/>
    <n v="17.8"/>
  </r>
  <r>
    <s v="Export"/>
    <s v="South-East Asia"/>
    <s v="Thailand"/>
    <s v="Bangkok"/>
    <x v="18"/>
    <x v="0"/>
    <s v="Direct"/>
    <n v="5"/>
    <n v="5"/>
    <n v="121.45"/>
  </r>
  <r>
    <s v="Export"/>
    <s v="South-East Asia"/>
    <s v="Thailand"/>
    <s v="Bangkok"/>
    <x v="43"/>
    <x v="0"/>
    <s v="Direct"/>
    <n v="60"/>
    <n v="60"/>
    <n v="1236.4000000000001"/>
  </r>
  <r>
    <s v="Export"/>
    <s v="South-East Asia"/>
    <s v="Thailand"/>
    <s v="Laem Chabang"/>
    <x v="34"/>
    <x v="0"/>
    <s v="Direct"/>
    <n v="1194"/>
    <n v="2337"/>
    <n v="4674"/>
  </r>
  <r>
    <s v="Export"/>
    <s v="South-East Asia"/>
    <s v="Thailand"/>
    <s v="Laem Chabang"/>
    <x v="19"/>
    <x v="0"/>
    <s v="Direct"/>
    <n v="3"/>
    <n v="6"/>
    <n v="40.25"/>
  </r>
  <r>
    <s v="Export"/>
    <s v="South-East Asia"/>
    <s v="Thailand"/>
    <s v="Laem Chabang"/>
    <x v="50"/>
    <x v="0"/>
    <s v="Direct"/>
    <n v="80"/>
    <n v="88"/>
    <n v="1606.8681999999999"/>
  </r>
  <r>
    <s v="Export"/>
    <s v="South-East Asia"/>
    <s v="Thailand"/>
    <s v="Laem Chabang"/>
    <x v="43"/>
    <x v="0"/>
    <s v="Direct"/>
    <n v="12"/>
    <n v="12"/>
    <n v="248.57599999999999"/>
  </r>
  <r>
    <s v="Export"/>
    <s v="South-East Asia"/>
    <s v="Thailand"/>
    <s v="Laem Chabang"/>
    <x v="8"/>
    <x v="0"/>
    <s v="Direct"/>
    <n v="2"/>
    <n v="4"/>
    <n v="14.9"/>
  </r>
  <r>
    <s v="Export"/>
    <s v="South-East Asia"/>
    <s v="Thailand"/>
    <s v="Lat Krabang"/>
    <x v="20"/>
    <x v="0"/>
    <s v="Direct"/>
    <n v="1"/>
    <n v="2"/>
    <n v="27.72"/>
  </r>
  <r>
    <s v="Export"/>
    <s v="South-East Asia"/>
    <s v="Thailand"/>
    <s v="Lat Krabang"/>
    <x v="53"/>
    <x v="0"/>
    <s v="Direct"/>
    <n v="1"/>
    <n v="1"/>
    <n v="14.12"/>
  </r>
  <r>
    <s v="Export"/>
    <s v="South-East Asia"/>
    <s v="Thailand"/>
    <s v="Lat Krabang"/>
    <x v="24"/>
    <x v="0"/>
    <s v="Direct"/>
    <n v="40"/>
    <n v="40"/>
    <n v="1026.3399999999999"/>
  </r>
  <r>
    <s v="Export"/>
    <s v="South-East Asia"/>
    <s v="Vietnam"/>
    <s v="Da Nang"/>
    <x v="24"/>
    <x v="0"/>
    <s v="Direct"/>
    <n v="100"/>
    <n v="100"/>
    <n v="2561.54"/>
  </r>
  <r>
    <s v="Export"/>
    <s v="South-East Asia"/>
    <s v="Vietnam"/>
    <s v="Haiphong"/>
    <x v="47"/>
    <x v="0"/>
    <s v="Direct"/>
    <n v="30"/>
    <n v="60"/>
    <n v="751.69"/>
  </r>
  <r>
    <s v="Export"/>
    <s v="South-East Asia"/>
    <s v="Vietnam"/>
    <s v="Haiphong"/>
    <x v="59"/>
    <x v="0"/>
    <s v="Direct"/>
    <n v="51"/>
    <n v="102"/>
    <n v="1307.4788000000001"/>
  </r>
  <r>
    <s v="Export"/>
    <s v="South-East Asia"/>
    <s v="Vietnam"/>
    <s v="Haiphong"/>
    <x v="53"/>
    <x v="0"/>
    <s v="Direct"/>
    <n v="1"/>
    <n v="1"/>
    <n v="12.06"/>
  </r>
  <r>
    <s v="Export"/>
    <s v="South-East Asia"/>
    <s v="Vietnam"/>
    <s v="Haiphong"/>
    <x v="13"/>
    <x v="0"/>
    <s v="Direct"/>
    <n v="6"/>
    <n v="6"/>
    <n v="122.342"/>
  </r>
  <r>
    <s v="Export"/>
    <s v="South-East Asia"/>
    <s v="Vietnam"/>
    <s v="Saigon"/>
    <x v="46"/>
    <x v="0"/>
    <s v="Direct"/>
    <n v="1"/>
    <n v="2"/>
    <n v="25.587"/>
  </r>
  <r>
    <s v="Export"/>
    <s v="South-East Asia"/>
    <s v="Vietnam"/>
    <s v="Saigon"/>
    <x v="2"/>
    <x v="0"/>
    <s v="Direct"/>
    <n v="1"/>
    <n v="2"/>
    <n v="26.3"/>
  </r>
  <r>
    <s v="Export"/>
    <s v="South-East Asia"/>
    <s v="Vietnam"/>
    <s v="Saigon"/>
    <x v="39"/>
    <x v="0"/>
    <s v="Direct"/>
    <n v="5"/>
    <n v="10"/>
    <n v="80.388999999999996"/>
  </r>
  <r>
    <s v="Export"/>
    <s v="South-East Asia"/>
    <s v="Vietnam"/>
    <s v="Vung Tau"/>
    <x v="59"/>
    <x v="0"/>
    <s v="Direct"/>
    <n v="20"/>
    <n v="20"/>
    <n v="353.22"/>
  </r>
  <r>
    <s v="Export"/>
    <s v="South-East Asia"/>
    <s v="Vietnam"/>
    <s v="Vung Tau"/>
    <x v="24"/>
    <x v="0"/>
    <s v="Direct"/>
    <n v="20"/>
    <n v="20"/>
    <n v="504.54"/>
  </r>
  <r>
    <s v="Export"/>
    <s v="Southern Asia"/>
    <s v="India"/>
    <s v="Bombay (Mumbai)"/>
    <x v="50"/>
    <x v="0"/>
    <s v="Direct"/>
    <n v="3"/>
    <n v="6"/>
    <n v="70.765000000000001"/>
  </r>
  <r>
    <s v="Export"/>
    <s v="Southern Asia"/>
    <s v="India"/>
    <s v="Calcutta"/>
    <x v="19"/>
    <x v="0"/>
    <s v="Direct"/>
    <n v="2"/>
    <n v="2"/>
    <n v="52.51"/>
  </r>
  <r>
    <s v="Export"/>
    <s v="Southern Asia"/>
    <s v="India"/>
    <s v="Calcutta"/>
    <x v="43"/>
    <x v="0"/>
    <s v="Direct"/>
    <n v="14"/>
    <n v="14"/>
    <n v="289.12"/>
  </r>
  <r>
    <s v="Export"/>
    <s v="Southern Asia"/>
    <s v="India"/>
    <s v="Calcutta"/>
    <x v="9"/>
    <x v="0"/>
    <s v="Direct"/>
    <n v="5"/>
    <n v="6"/>
    <n v="101.88200000000001"/>
  </r>
  <r>
    <s v="Export"/>
    <s v="Southern Asia"/>
    <s v="India"/>
    <s v="Ennore"/>
    <x v="50"/>
    <x v="0"/>
    <s v="Direct"/>
    <n v="119"/>
    <n v="131"/>
    <n v="2516.0418"/>
  </r>
  <r>
    <s v="Export"/>
    <s v="Southern Asia"/>
    <s v="India"/>
    <s v="India - Other"/>
    <x v="39"/>
    <x v="0"/>
    <s v="Direct"/>
    <n v="16"/>
    <n v="32"/>
    <n v="390.64"/>
  </r>
  <r>
    <s v="Export"/>
    <s v="Southern Asia"/>
    <s v="India"/>
    <s v="Jawaharlal Nehru"/>
    <x v="47"/>
    <x v="0"/>
    <s v="Direct"/>
    <n v="6"/>
    <n v="12"/>
    <n v="92.99"/>
  </r>
  <r>
    <s v="Export"/>
    <s v="Southern Asia"/>
    <s v="India"/>
    <s v="Jawaharlal Nehru"/>
    <x v="8"/>
    <x v="0"/>
    <s v="Direct"/>
    <n v="2"/>
    <n v="4"/>
    <n v="48"/>
  </r>
  <r>
    <s v="Export"/>
    <s v="Southern Asia"/>
    <s v="India"/>
    <s v="Kakinada"/>
    <x v="29"/>
    <x v="2"/>
    <s v="Direct"/>
    <n v="3"/>
    <n v="0"/>
    <n v="46500"/>
  </r>
  <r>
    <s v="Export"/>
    <s v="Southern Asia"/>
    <s v="India"/>
    <s v="Krishnapatnam"/>
    <x v="60"/>
    <x v="0"/>
    <s v="Direct"/>
    <n v="10"/>
    <n v="20"/>
    <n v="263.3"/>
  </r>
  <r>
    <s v="Export"/>
    <s v="Southern Asia"/>
    <s v="India"/>
    <s v="Loni"/>
    <x v="39"/>
    <x v="0"/>
    <s v="Direct"/>
    <n v="10"/>
    <n v="20"/>
    <n v="242.66"/>
  </r>
  <r>
    <s v="Export"/>
    <s v="Southern Asia"/>
    <s v="India"/>
    <s v="Madras"/>
    <x v="37"/>
    <x v="0"/>
    <s v="Direct"/>
    <n v="4"/>
    <n v="4"/>
    <n v="99.81"/>
  </r>
  <r>
    <s v="Export"/>
    <s v="Southern Asia"/>
    <s v="India"/>
    <s v="Madras"/>
    <x v="39"/>
    <x v="0"/>
    <s v="Direct"/>
    <n v="3"/>
    <n v="6"/>
    <n v="72.36"/>
  </r>
  <r>
    <s v="Export"/>
    <s v="Southern Asia"/>
    <s v="India"/>
    <s v="Mundra"/>
    <x v="60"/>
    <x v="0"/>
    <s v="Direct"/>
    <n v="4"/>
    <n v="8"/>
    <n v="87.944800000000001"/>
  </r>
  <r>
    <s v="Export"/>
    <s v="Southern Asia"/>
    <s v="India"/>
    <s v="New Mangalore"/>
    <x v="43"/>
    <x v="0"/>
    <s v="Direct"/>
    <n v="1"/>
    <n v="1"/>
    <n v="20.8"/>
  </r>
  <r>
    <s v="Export"/>
    <s v="Southern Asia"/>
    <s v="India"/>
    <s v="Surat"/>
    <x v="38"/>
    <x v="0"/>
    <s v="Direct"/>
    <n v="1"/>
    <n v="2"/>
    <n v="18"/>
  </r>
  <r>
    <s v="Export"/>
    <s v="Southern Asia"/>
    <s v="India"/>
    <s v="Tuticorin"/>
    <x v="50"/>
    <x v="0"/>
    <s v="Direct"/>
    <n v="1"/>
    <n v="2"/>
    <n v="15.08"/>
  </r>
  <r>
    <s v="Export"/>
    <s v="Southern Asia"/>
    <s v="India"/>
    <s v="Visakhapatnam"/>
    <x v="39"/>
    <x v="0"/>
    <s v="Direct"/>
    <n v="4"/>
    <n v="8"/>
    <n v="96.64"/>
  </r>
  <r>
    <s v="Export"/>
    <s v="Southern Asia"/>
    <s v="Myanmar"/>
    <s v="Rangoon"/>
    <x v="43"/>
    <x v="0"/>
    <s v="Direct"/>
    <n v="10"/>
    <n v="10"/>
    <n v="206.4"/>
  </r>
  <r>
    <s v="Export"/>
    <s v="Southern Asia"/>
    <s v="Nepal"/>
    <s v="Nepal - Other"/>
    <x v="13"/>
    <x v="0"/>
    <s v="Direct"/>
    <n v="10"/>
    <n v="10"/>
    <n v="222.57599999999999"/>
  </r>
  <r>
    <s v="Export"/>
    <s v="Southern Asia"/>
    <s v="Pakistan"/>
    <s v="Karachi"/>
    <x v="43"/>
    <x v="0"/>
    <s v="Direct"/>
    <n v="7"/>
    <n v="7"/>
    <n v="144.6"/>
  </r>
  <r>
    <s v="Export"/>
    <s v="Southern Asia"/>
    <s v="Pakistan"/>
    <s v="Muhammad Bin Qasim/Karachi"/>
    <x v="50"/>
    <x v="0"/>
    <s v="Direct"/>
    <n v="8"/>
    <n v="11"/>
    <n v="195.696"/>
  </r>
  <r>
    <s v="Export"/>
    <s v="Southern Asia"/>
    <s v="Pakistan"/>
    <s v="Qasim International"/>
    <x v="50"/>
    <x v="0"/>
    <s v="Direct"/>
    <n v="12"/>
    <n v="13"/>
    <n v="304.69819999999999"/>
  </r>
  <r>
    <s v="Export"/>
    <s v="Southern Asia"/>
    <s v="Sri Lanka"/>
    <s v="Colombo"/>
    <x v="3"/>
    <x v="0"/>
    <s v="Direct"/>
    <n v="13"/>
    <n v="26"/>
    <n v="236.14599999999999"/>
  </r>
  <r>
    <s v="Export"/>
    <s v="Southern Asia"/>
    <s v="Sri Lanka"/>
    <s v="Colombo"/>
    <x v="2"/>
    <x v="0"/>
    <s v="Direct"/>
    <n v="1"/>
    <n v="2"/>
    <n v="4.9000000000000004"/>
  </r>
  <r>
    <s v="Export"/>
    <s v="Southern Asia"/>
    <s v="Sri Lanka"/>
    <s v="Colombo"/>
    <x v="24"/>
    <x v="0"/>
    <s v="Direct"/>
    <n v="225"/>
    <n v="225"/>
    <n v="5780.78"/>
  </r>
  <r>
    <s v="Export"/>
    <s v="U.S.A."/>
    <s v="United States Of America"/>
    <s v="Baltimore"/>
    <x v="70"/>
    <x v="0"/>
    <s v="Direct"/>
    <n v="2"/>
    <n v="2"/>
    <n v="36.78"/>
  </r>
  <r>
    <s v="Export"/>
    <s v="U.S.A."/>
    <s v="United States Of America"/>
    <s v="Baton Rouge"/>
    <x v="3"/>
    <x v="0"/>
    <s v="Direct"/>
    <n v="4"/>
    <n v="8"/>
    <n v="78.844999999999999"/>
  </r>
  <r>
    <s v="Export"/>
    <s v="U.S.A."/>
    <s v="United States Of America"/>
    <s v="Boston"/>
    <x v="62"/>
    <x v="0"/>
    <s v="Direct"/>
    <n v="1"/>
    <n v="1"/>
    <n v="18.6205"/>
  </r>
  <r>
    <s v="Export"/>
    <s v="U.S.A."/>
    <s v="United States Of America"/>
    <s v="Charleston"/>
    <x v="0"/>
    <x v="0"/>
    <s v="Direct"/>
    <n v="3"/>
    <n v="3"/>
    <n v="60.183"/>
  </r>
  <r>
    <s v="Export"/>
    <s v="U.S.A."/>
    <s v="United States Of America"/>
    <s v="Columbus"/>
    <x v="3"/>
    <x v="0"/>
    <s v="Direct"/>
    <n v="15"/>
    <n v="30"/>
    <n v="275.47800000000001"/>
  </r>
  <r>
    <s v="Export"/>
    <s v="U.S.A."/>
    <s v="United States Of America"/>
    <s v="Galveston"/>
    <x v="0"/>
    <x v="1"/>
    <s v="Direct"/>
    <n v="1"/>
    <n v="0"/>
    <n v="21"/>
  </r>
  <r>
    <s v="Export"/>
    <s v="U.S.A."/>
    <s v="United States Of America"/>
    <s v="Houston"/>
    <x v="11"/>
    <x v="0"/>
    <s v="Direct"/>
    <n v="2"/>
    <n v="2"/>
    <n v="29.355"/>
  </r>
  <r>
    <s v="Export"/>
    <s v="U.S.A."/>
    <s v="United States Of America"/>
    <s v="Houston"/>
    <x v="19"/>
    <x v="0"/>
    <s v="Direct"/>
    <n v="1"/>
    <n v="2"/>
    <n v="10.98"/>
  </r>
  <r>
    <s v="Export"/>
    <s v="U.S.A."/>
    <s v="United States Of America"/>
    <s v="Houston"/>
    <x v="1"/>
    <x v="0"/>
    <s v="Direct"/>
    <n v="2"/>
    <n v="2"/>
    <n v="7.15"/>
  </r>
  <r>
    <s v="Export"/>
    <s v="U.S.A."/>
    <s v="United States Of America"/>
    <s v="Houston"/>
    <x v="48"/>
    <x v="0"/>
    <s v="Direct"/>
    <n v="1"/>
    <n v="1"/>
    <n v="18"/>
  </r>
  <r>
    <s v="Export"/>
    <s v="U.S.A."/>
    <s v="United States Of America"/>
    <s v="Jacksonville"/>
    <x v="3"/>
    <x v="0"/>
    <s v="Direct"/>
    <n v="12"/>
    <n v="24"/>
    <n v="217.56"/>
  </r>
  <r>
    <s v="Export"/>
    <s v="U.S.A."/>
    <s v="United States Of America"/>
    <s v="Kansas City"/>
    <x v="62"/>
    <x v="0"/>
    <s v="Direct"/>
    <n v="8"/>
    <n v="8"/>
    <n v="156.38"/>
  </r>
  <r>
    <s v="Export"/>
    <s v="South Pacific"/>
    <s v="New Caledonia"/>
    <s v="Noumea"/>
    <x v="11"/>
    <x v="0"/>
    <s v="Direct"/>
    <n v="1"/>
    <n v="1"/>
    <n v="17.8111"/>
  </r>
  <r>
    <s v="Export"/>
    <s v="South Pacific"/>
    <s v="Papua New Guinea"/>
    <s v="Lae"/>
    <x v="0"/>
    <x v="0"/>
    <s v="Direct"/>
    <n v="3"/>
    <n v="5"/>
    <n v="37.700000000000003"/>
  </r>
  <r>
    <s v="Export"/>
    <s v="South Pacific"/>
    <s v="Papua New Guinea"/>
    <s v="Madang"/>
    <x v="1"/>
    <x v="0"/>
    <s v="Direct"/>
    <n v="1"/>
    <n v="1"/>
    <n v="1.79"/>
  </r>
  <r>
    <s v="Export"/>
    <s v="South Pacific"/>
    <s v="Papua New Guinea"/>
    <s v="Port Moresby"/>
    <x v="11"/>
    <x v="0"/>
    <s v="Direct"/>
    <n v="1"/>
    <n v="1"/>
    <n v="15.337899999999999"/>
  </r>
  <r>
    <s v="Export"/>
    <s v="South Pacific"/>
    <s v="Papua New Guinea"/>
    <s v="Port Moresby"/>
    <x v="32"/>
    <x v="0"/>
    <s v="Direct"/>
    <n v="1"/>
    <n v="1"/>
    <n v="4.8"/>
  </r>
  <r>
    <s v="Export"/>
    <s v="South Pacific"/>
    <s v="Papua New Guinea"/>
    <s v="Port Moresby"/>
    <x v="1"/>
    <x v="0"/>
    <s v="Direct"/>
    <n v="2"/>
    <n v="2"/>
    <n v="9.2170000000000005"/>
  </r>
  <r>
    <s v="Export"/>
    <s v="South-East Asia"/>
    <s v="Brunei"/>
    <s v="Muara"/>
    <x v="20"/>
    <x v="0"/>
    <s v="Direct"/>
    <n v="3"/>
    <n v="3"/>
    <n v="33.887999999999998"/>
  </r>
  <r>
    <s v="Export"/>
    <s v="South-East Asia"/>
    <s v="Indonesia"/>
    <s v="Bitung, Sulawesi"/>
    <x v="17"/>
    <x v="0"/>
    <s v="Direct"/>
    <n v="1"/>
    <n v="1"/>
    <n v="3.504"/>
  </r>
  <r>
    <s v="Export"/>
    <s v="South-East Asia"/>
    <s v="Indonesia"/>
    <s v="Jakarta"/>
    <x v="29"/>
    <x v="2"/>
    <s v="Direct"/>
    <n v="1"/>
    <n v="0"/>
    <n v="5250"/>
  </r>
  <r>
    <s v="Export"/>
    <s v="South-East Asia"/>
    <s v="Indonesia"/>
    <s v="Jakarta"/>
    <x v="5"/>
    <x v="0"/>
    <s v="Direct"/>
    <n v="25"/>
    <n v="50"/>
    <n v="478.23"/>
  </r>
  <r>
    <s v="Export"/>
    <s v="South-East Asia"/>
    <s v="Indonesia"/>
    <s v="Jakarta"/>
    <x v="36"/>
    <x v="0"/>
    <s v="Direct"/>
    <n v="1"/>
    <n v="1"/>
    <n v="21.09"/>
  </r>
  <r>
    <s v="Export"/>
    <s v="South-East Asia"/>
    <s v="Indonesia"/>
    <s v="Jakarta"/>
    <x v="39"/>
    <x v="0"/>
    <s v="Direct"/>
    <n v="115"/>
    <n v="230"/>
    <n v="2755.6550000000002"/>
  </r>
  <r>
    <s v="Export"/>
    <s v="South-East Asia"/>
    <s v="Indonesia"/>
    <s v="Kuala Tanjung"/>
    <x v="29"/>
    <x v="2"/>
    <s v="Direct"/>
    <n v="1"/>
    <n v="0"/>
    <n v="27170"/>
  </r>
  <r>
    <s v="Export"/>
    <s v="South-East Asia"/>
    <s v="Indonesia"/>
    <s v="Surabaya"/>
    <x v="39"/>
    <x v="0"/>
    <s v="Direct"/>
    <n v="20"/>
    <n v="40"/>
    <n v="496.86"/>
  </r>
  <r>
    <s v="Export"/>
    <s v="South-East Asia"/>
    <s v="Malaysia"/>
    <s v="Kota Kinabalu"/>
    <x v="20"/>
    <x v="0"/>
    <s v="Direct"/>
    <n v="6"/>
    <n v="11"/>
    <n v="146.072"/>
  </r>
  <r>
    <s v="Export"/>
    <s v="South-East Asia"/>
    <s v="Malaysia"/>
    <s v="Kota Kinabalu"/>
    <x v="11"/>
    <x v="0"/>
    <s v="Direct"/>
    <n v="1"/>
    <n v="2"/>
    <n v="17.3369"/>
  </r>
  <r>
    <s v="Export"/>
    <s v="South-East Asia"/>
    <s v="Malaysia"/>
    <s v="Kuantan"/>
    <x v="24"/>
    <x v="0"/>
    <s v="Direct"/>
    <n v="20"/>
    <n v="20"/>
    <n v="513.54"/>
  </r>
  <r>
    <s v="Export"/>
    <s v="South-East Asia"/>
    <s v="Malaysia"/>
    <s v="Labuan, Sabah"/>
    <x v="0"/>
    <x v="0"/>
    <s v="Direct"/>
    <n v="1"/>
    <n v="2"/>
    <n v="3.84"/>
  </r>
  <r>
    <s v="Export"/>
    <s v="South-East Asia"/>
    <s v="Malaysia"/>
    <s v="Pasir Gudang"/>
    <x v="3"/>
    <x v="0"/>
    <s v="Direct"/>
    <n v="1"/>
    <n v="1"/>
    <n v="16.094000000000001"/>
  </r>
  <r>
    <s v="Export"/>
    <s v="South-East Asia"/>
    <s v="Malaysia"/>
    <s v="Pasir Gudang"/>
    <x v="20"/>
    <x v="0"/>
    <s v="Direct"/>
    <n v="5"/>
    <n v="9"/>
    <n v="138.30799999999999"/>
  </r>
  <r>
    <s v="Export"/>
    <s v="South-East Asia"/>
    <s v="Malaysia"/>
    <s v="Pasir Gudang"/>
    <x v="53"/>
    <x v="0"/>
    <s v="Direct"/>
    <n v="2"/>
    <n v="3"/>
    <n v="40.69"/>
  </r>
  <r>
    <s v="Export"/>
    <s v="South-East Asia"/>
    <s v="Malaysia"/>
    <s v="Penang"/>
    <x v="5"/>
    <x v="0"/>
    <s v="Direct"/>
    <n v="1"/>
    <n v="2"/>
    <n v="16.13"/>
  </r>
  <r>
    <s v="Export"/>
    <s v="South-East Asia"/>
    <s v="Malaysia"/>
    <s v="Penang"/>
    <x v="20"/>
    <x v="0"/>
    <s v="Direct"/>
    <n v="9"/>
    <n v="14"/>
    <n v="191.316"/>
  </r>
  <r>
    <s v="Export"/>
    <s v="South-East Asia"/>
    <s v="Malaysia"/>
    <s v="Penang"/>
    <x v="47"/>
    <x v="0"/>
    <s v="Direct"/>
    <n v="3"/>
    <n v="4"/>
    <n v="49.188000000000002"/>
  </r>
  <r>
    <s v="Export"/>
    <s v="South-East Asia"/>
    <s v="Malaysia"/>
    <s v="Penang"/>
    <x v="53"/>
    <x v="0"/>
    <s v="Direct"/>
    <n v="3"/>
    <n v="6"/>
    <n v="77.17"/>
  </r>
  <r>
    <s v="Export"/>
    <s v="South-East Asia"/>
    <s v="Malaysia"/>
    <s v="Penang"/>
    <x v="24"/>
    <x v="0"/>
    <s v="Direct"/>
    <n v="128"/>
    <n v="128"/>
    <n v="3276.9"/>
  </r>
  <r>
    <s v="Export"/>
    <s v="South-East Asia"/>
    <s v="Malaysia"/>
    <s v="Port Klang"/>
    <x v="3"/>
    <x v="0"/>
    <s v="Direct"/>
    <n v="2"/>
    <n v="4"/>
    <n v="36.26"/>
  </r>
  <r>
    <s v="Export"/>
    <s v="South-East Asia"/>
    <s v="Malaysia"/>
    <s v="Port Klang"/>
    <x v="20"/>
    <x v="0"/>
    <s v="Direct"/>
    <n v="34"/>
    <n v="67"/>
    <n v="923.34900000000005"/>
  </r>
  <r>
    <s v="Export"/>
    <s v="South-East Asia"/>
    <s v="Malaysia"/>
    <s v="Port Klang"/>
    <x v="11"/>
    <x v="0"/>
    <s v="Direct"/>
    <n v="10"/>
    <n v="11"/>
    <n v="176.69319999999999"/>
  </r>
  <r>
    <s v="Export"/>
    <s v="South-East Asia"/>
    <s v="Malaysia"/>
    <s v="Port Klang"/>
    <x v="44"/>
    <x v="0"/>
    <s v="Direct"/>
    <n v="2"/>
    <n v="4"/>
    <n v="30.506"/>
  </r>
  <r>
    <s v="Export"/>
    <s v="U.S.A."/>
    <s v="United States Of America"/>
    <s v="Long Beach"/>
    <x v="16"/>
    <x v="1"/>
    <s v="Direct"/>
    <n v="1"/>
    <n v="0"/>
    <n v="1.1200000000000001"/>
  </r>
  <r>
    <s v="Export"/>
    <s v="U.S.A."/>
    <s v="United States Of America"/>
    <s v="Los Angeles"/>
    <x v="11"/>
    <x v="0"/>
    <s v="Direct"/>
    <n v="3"/>
    <n v="3"/>
    <n v="45.508800000000001"/>
  </r>
  <r>
    <s v="Export"/>
    <s v="U.S.A."/>
    <s v="United States Of America"/>
    <s v="Los Angeles"/>
    <x v="1"/>
    <x v="0"/>
    <s v="Direct"/>
    <n v="1"/>
    <n v="2"/>
    <n v="5.1020000000000003"/>
  </r>
  <r>
    <s v="Export"/>
    <s v="U.S.A."/>
    <s v="United States Of America"/>
    <s v="Miami"/>
    <x v="11"/>
    <x v="0"/>
    <s v="Direct"/>
    <n v="4"/>
    <n v="8"/>
    <n v="95.602199999999996"/>
  </r>
  <r>
    <s v="Export"/>
    <s v="U.S.A."/>
    <s v="United States Of America"/>
    <s v="New York"/>
    <x v="11"/>
    <x v="0"/>
    <s v="Direct"/>
    <n v="2"/>
    <n v="2"/>
    <n v="20.087"/>
  </r>
  <r>
    <s v="Export"/>
    <s v="U.S.A."/>
    <s v="United States Of America"/>
    <s v="New York"/>
    <x v="50"/>
    <x v="0"/>
    <s v="Direct"/>
    <n v="1"/>
    <n v="1"/>
    <n v="22.042000000000002"/>
  </r>
  <r>
    <s v="Export"/>
    <s v="U.S.A."/>
    <s v="United States Of America"/>
    <s v="New York"/>
    <x v="48"/>
    <x v="0"/>
    <s v="Direct"/>
    <n v="4"/>
    <n v="5"/>
    <n v="78.102000000000004"/>
  </r>
  <r>
    <s v="Export"/>
    <s v="U.S.A."/>
    <s v="United States Of America"/>
    <s v="Oakland"/>
    <x v="19"/>
    <x v="0"/>
    <s v="Direct"/>
    <n v="1"/>
    <n v="1"/>
    <n v="12"/>
  </r>
  <r>
    <s v="Export"/>
    <s v="U.S.A."/>
    <s v="United States Of America"/>
    <s v="Oakland"/>
    <x v="1"/>
    <x v="0"/>
    <s v="Direct"/>
    <n v="2"/>
    <n v="2"/>
    <n v="10.5"/>
  </r>
  <r>
    <s v="Export"/>
    <s v="U.S.A."/>
    <s v="United States Of America"/>
    <s v="Oakland"/>
    <x v="48"/>
    <x v="0"/>
    <s v="Direct"/>
    <n v="1"/>
    <n v="1"/>
    <n v="13.14"/>
  </r>
  <r>
    <s v="Export"/>
    <s v="U.S.A."/>
    <s v="United States Of America"/>
    <s v="Seattle"/>
    <x v="10"/>
    <x v="0"/>
    <s v="Direct"/>
    <n v="1"/>
    <n v="2"/>
    <n v="15.3"/>
  </r>
  <r>
    <s v="Export"/>
    <s v="U.S.A."/>
    <s v="United States Of America"/>
    <s v="Seattle"/>
    <x v="11"/>
    <x v="0"/>
    <s v="Direct"/>
    <n v="2"/>
    <n v="2"/>
    <n v="36.823099999999997"/>
  </r>
  <r>
    <s v="Export"/>
    <s v="U.S.A."/>
    <s v="United States Of America"/>
    <s v="Seattle"/>
    <x v="7"/>
    <x v="0"/>
    <s v="Direct"/>
    <n v="1"/>
    <n v="1"/>
    <n v="10.106999999999999"/>
  </r>
  <r>
    <s v="Export"/>
    <s v="U.S.A."/>
    <s v="United States Of America"/>
    <s v="USA - other"/>
    <x v="19"/>
    <x v="0"/>
    <s v="Direct"/>
    <n v="2"/>
    <n v="2"/>
    <n v="36.966000000000001"/>
  </r>
  <r>
    <s v="Export"/>
    <s v="U.S.A."/>
    <s v="United States Of America"/>
    <s v="USA - other"/>
    <x v="1"/>
    <x v="0"/>
    <s v="Direct"/>
    <n v="1"/>
    <n v="1"/>
    <n v="3"/>
  </r>
  <r>
    <s v="Export"/>
    <s v="United Kingdom and Ireland"/>
    <s v="Ireland"/>
    <s v="Cork"/>
    <x v="3"/>
    <x v="0"/>
    <s v="Direct"/>
    <n v="1"/>
    <n v="1"/>
    <n v="20.873000000000001"/>
  </r>
  <r>
    <s v="Export"/>
    <s v="United Kingdom and Ireland"/>
    <s v="Ireland"/>
    <s v="Dublin"/>
    <x v="11"/>
    <x v="0"/>
    <s v="Direct"/>
    <n v="1"/>
    <n v="1"/>
    <n v="17.217300000000002"/>
  </r>
  <r>
    <s v="Export"/>
    <s v="United Kingdom and Ireland"/>
    <s v="United Kingdom"/>
    <s v="Felixstowe"/>
    <x v="1"/>
    <x v="0"/>
    <s v="Direct"/>
    <n v="7"/>
    <n v="13"/>
    <n v="49.235999999999997"/>
  </r>
  <r>
    <s v="Export"/>
    <s v="United Kingdom and Ireland"/>
    <s v="United Kingdom"/>
    <s v="Felixstowe"/>
    <x v="7"/>
    <x v="0"/>
    <s v="Direct"/>
    <n v="1"/>
    <n v="1"/>
    <n v="13.584"/>
  </r>
  <r>
    <s v="Export"/>
    <s v="United Kingdom and Ireland"/>
    <s v="United Kingdom"/>
    <s v="London Gateway Port"/>
    <x v="3"/>
    <x v="0"/>
    <s v="Direct"/>
    <n v="9"/>
    <n v="17"/>
    <n v="167.756"/>
  </r>
  <r>
    <s v="Export"/>
    <s v="United Kingdom and Ireland"/>
    <s v="United Kingdom"/>
    <s v="London Gateway Port"/>
    <x v="30"/>
    <x v="0"/>
    <s v="Direct"/>
    <n v="1"/>
    <n v="2"/>
    <n v="3.3530000000000002"/>
  </r>
  <r>
    <s v="Export"/>
    <s v="United Kingdom and Ireland"/>
    <s v="United Kingdom"/>
    <s v="SHEFFIELD"/>
    <x v="25"/>
    <x v="0"/>
    <s v="Direct"/>
    <n v="1"/>
    <n v="1"/>
    <n v="22.951000000000001"/>
  </r>
  <r>
    <s v="Export"/>
    <s v="United Kingdom and Ireland"/>
    <s v="United Kingdom"/>
    <s v="Southampton"/>
    <x v="11"/>
    <x v="0"/>
    <s v="Direct"/>
    <n v="4"/>
    <n v="4"/>
    <n v="54.856200000000001"/>
  </r>
  <r>
    <s v="Export"/>
    <s v="Western Europe"/>
    <s v="Belgium"/>
    <s v="Antwerp"/>
    <x v="3"/>
    <x v="0"/>
    <s v="Direct"/>
    <n v="5"/>
    <n v="10"/>
    <n v="90.953999999999994"/>
  </r>
  <r>
    <s v="Export"/>
    <s v="Western Europe"/>
    <s v="Belgium"/>
    <s v="Antwerp"/>
    <x v="24"/>
    <x v="0"/>
    <s v="Direct"/>
    <n v="1"/>
    <n v="1"/>
    <n v="27.7"/>
  </r>
  <r>
    <s v="Export"/>
    <s v="Western Europe"/>
    <s v="France"/>
    <s v="Fos-Sur-Mer"/>
    <x v="6"/>
    <x v="0"/>
    <s v="Direct"/>
    <n v="1"/>
    <n v="1"/>
    <n v="2.02"/>
  </r>
  <r>
    <s v="Export"/>
    <s v="Western Europe"/>
    <s v="France"/>
    <s v="Le Havre"/>
    <x v="1"/>
    <x v="0"/>
    <s v="Direct"/>
    <n v="1"/>
    <n v="1"/>
    <n v="8.9600000000000009"/>
  </r>
  <r>
    <s v="Export"/>
    <s v="Western Europe"/>
    <s v="France"/>
    <s v="Le Havre"/>
    <x v="48"/>
    <x v="0"/>
    <s v="Direct"/>
    <n v="1"/>
    <n v="1"/>
    <n v="16.804500000000001"/>
  </r>
  <r>
    <s v="Export"/>
    <s v="Western Europe"/>
    <s v="France"/>
    <s v="Rouen"/>
    <x v="3"/>
    <x v="0"/>
    <s v="Direct"/>
    <n v="4"/>
    <n v="8"/>
    <n v="89.76"/>
  </r>
  <r>
    <s v="Import"/>
    <s v="Australia"/>
    <s v="Australia"/>
    <s v="Melbourne"/>
    <x v="1"/>
    <x v="0"/>
    <s v="Direct"/>
    <n v="6"/>
    <n v="8"/>
    <n v="34.754100000000001"/>
  </r>
  <r>
    <s v="Import"/>
    <s v="Australia"/>
    <s v="Australia"/>
    <s v="Melbourne"/>
    <x v="17"/>
    <x v="0"/>
    <s v="Direct"/>
    <n v="64"/>
    <n v="126"/>
    <n v="525.59389999999996"/>
  </r>
  <r>
    <s v="Import"/>
    <s v="Australia"/>
    <s v="Australia"/>
    <s v="Melbourne"/>
    <x v="60"/>
    <x v="1"/>
    <s v="Direct"/>
    <n v="6"/>
    <n v="0"/>
    <n v="127.2"/>
  </r>
  <r>
    <s v="Import"/>
    <s v="Australia"/>
    <s v="Australia"/>
    <s v="Melbourne"/>
    <x v="60"/>
    <x v="0"/>
    <s v="Direct"/>
    <n v="17"/>
    <n v="34"/>
    <n v="433.91500000000002"/>
  </r>
  <r>
    <s v="Import"/>
    <s v="Australia"/>
    <s v="Australia"/>
    <s v="Melbourne"/>
    <x v="83"/>
    <x v="0"/>
    <s v="Direct"/>
    <n v="15"/>
    <n v="15"/>
    <n v="314.81799999999998"/>
  </r>
  <r>
    <s v="Import"/>
    <s v="Australia"/>
    <s v="Australia"/>
    <s v="Melbourne"/>
    <x v="30"/>
    <x v="0"/>
    <s v="Direct"/>
    <n v="2"/>
    <n v="4"/>
    <n v="20.99"/>
  </r>
  <r>
    <s v="Import"/>
    <s v="Australia"/>
    <s v="Australia"/>
    <s v="Melbourne"/>
    <x v="48"/>
    <x v="0"/>
    <s v="Direct"/>
    <n v="9"/>
    <n v="13"/>
    <n v="139.10560000000001"/>
  </r>
  <r>
    <s v="Import"/>
    <s v="Australia"/>
    <s v="Australia"/>
    <s v="Onslow"/>
    <x v="31"/>
    <x v="0"/>
    <s v="Direct"/>
    <n v="1"/>
    <n v="2"/>
    <n v="9.83"/>
  </r>
  <r>
    <s v="Import"/>
    <s v="Australia"/>
    <s v="Australia"/>
    <s v="Port Kembla"/>
    <x v="15"/>
    <x v="1"/>
    <s v="Direct"/>
    <n v="24"/>
    <n v="0"/>
    <n v="48.24"/>
  </r>
  <r>
    <s v="Import"/>
    <s v="Australia"/>
    <s v="Australia"/>
    <s v="Port Kembla"/>
    <x v="16"/>
    <x v="1"/>
    <s v="Direct"/>
    <n v="18"/>
    <n v="0"/>
    <n v="62.524000000000001"/>
  </r>
  <r>
    <s v="Import"/>
    <s v="Australia"/>
    <s v="Australia"/>
    <s v="Sydney"/>
    <x v="78"/>
    <x v="0"/>
    <s v="Direct"/>
    <n v="3"/>
    <n v="6"/>
    <n v="65.944999999999993"/>
  </r>
  <r>
    <s v="Import"/>
    <s v="Australia"/>
    <s v="Australia"/>
    <s v="Sydney"/>
    <x v="34"/>
    <x v="0"/>
    <s v="Direct"/>
    <n v="1057"/>
    <n v="1315"/>
    <n v="2655.5045"/>
  </r>
  <r>
    <s v="Import"/>
    <s v="Australia"/>
    <s v="Australia"/>
    <s v="Sydney"/>
    <x v="55"/>
    <x v="0"/>
    <s v="Direct"/>
    <n v="127"/>
    <n v="222"/>
    <n v="1075.8880999999999"/>
  </r>
  <r>
    <s v="Import"/>
    <s v="Australia"/>
    <s v="Australia"/>
    <s v="Sydney"/>
    <x v="47"/>
    <x v="0"/>
    <s v="Direct"/>
    <n v="48"/>
    <n v="49"/>
    <n v="1159.2425000000001"/>
  </r>
  <r>
    <s v="Import"/>
    <s v="Australia"/>
    <s v="Australia"/>
    <s v="Sydney"/>
    <x v="62"/>
    <x v="0"/>
    <s v="Direct"/>
    <n v="7"/>
    <n v="14"/>
    <n v="126.99"/>
  </r>
  <r>
    <s v="Import"/>
    <s v="Australia"/>
    <s v="Australia"/>
    <s v="Sydney"/>
    <x v="13"/>
    <x v="0"/>
    <s v="Direct"/>
    <n v="17"/>
    <n v="31"/>
    <n v="344.50299999999999"/>
  </r>
  <r>
    <s v="Import"/>
    <s v="Australia"/>
    <s v="Australia"/>
    <s v="Sydney"/>
    <x v="7"/>
    <x v="0"/>
    <s v="Direct"/>
    <n v="9"/>
    <n v="15"/>
    <n v="154.91200000000001"/>
  </r>
  <r>
    <s v="Import"/>
    <s v="Australia"/>
    <s v="Australia"/>
    <s v="Sydney"/>
    <x v="84"/>
    <x v="0"/>
    <s v="Direct"/>
    <n v="2"/>
    <n v="2"/>
    <n v="28.29"/>
  </r>
  <r>
    <s v="Import"/>
    <s v="Australia"/>
    <s v="Australia"/>
    <s v="Sydney"/>
    <x v="8"/>
    <x v="0"/>
    <s v="Direct"/>
    <n v="51"/>
    <n v="86"/>
    <n v="668.7405"/>
  </r>
  <r>
    <s v="Import"/>
    <s v="Australia"/>
    <s v="Australia"/>
    <s v="Sydney"/>
    <x v="2"/>
    <x v="0"/>
    <s v="Direct"/>
    <n v="4"/>
    <n v="6"/>
    <n v="38.826999999999998"/>
  </r>
  <r>
    <s v="Import"/>
    <s v="Canada"/>
    <s v="Canada"/>
    <s v="Calgary"/>
    <x v="1"/>
    <x v="0"/>
    <s v="Direct"/>
    <n v="1"/>
    <n v="2"/>
    <n v="6.26"/>
  </r>
  <r>
    <s v="Import"/>
    <s v="Canada"/>
    <s v="Canada"/>
    <s v="Halifax"/>
    <x v="19"/>
    <x v="0"/>
    <s v="Direct"/>
    <n v="1"/>
    <n v="2"/>
    <n v="23.608000000000001"/>
  </r>
  <r>
    <s v="Import"/>
    <s v="Canada"/>
    <s v="Canada"/>
    <s v="Toronto"/>
    <x v="85"/>
    <x v="0"/>
    <s v="Direct"/>
    <n v="1"/>
    <n v="2"/>
    <n v="20.7682"/>
  </r>
  <r>
    <s v="Import"/>
    <s v="Canada"/>
    <s v="Canada"/>
    <s v="Toronto"/>
    <x v="40"/>
    <x v="0"/>
    <s v="Direct"/>
    <n v="1"/>
    <n v="2"/>
    <n v="13.8954"/>
  </r>
  <r>
    <s v="Import"/>
    <s v="Canada"/>
    <s v="Canada"/>
    <s v="Vancouver"/>
    <x v="21"/>
    <x v="0"/>
    <s v="Direct"/>
    <n v="1"/>
    <n v="2"/>
    <n v="2.6082000000000001"/>
  </r>
  <r>
    <s v="Import"/>
    <s v="Canada"/>
    <s v="Canada"/>
    <s v="Vancouver"/>
    <x v="38"/>
    <x v="0"/>
    <s v="Direct"/>
    <n v="1"/>
    <n v="1"/>
    <n v="4.4790000000000001"/>
  </r>
  <r>
    <s v="Import"/>
    <s v="Canada"/>
    <s v="Canada"/>
    <s v="Vancouver"/>
    <x v="1"/>
    <x v="0"/>
    <s v="Direct"/>
    <n v="1"/>
    <n v="1"/>
    <n v="3.6"/>
  </r>
  <r>
    <s v="Import"/>
    <s v="Central America"/>
    <s v="Mexico"/>
    <s v="Manzanillo, MX"/>
    <x v="2"/>
    <x v="0"/>
    <s v="Direct"/>
    <n v="1"/>
    <n v="2"/>
    <n v="11.04"/>
  </r>
  <r>
    <s v="Import"/>
    <s v="East Asia"/>
    <s v="China"/>
    <s v="Changzhou"/>
    <x v="37"/>
    <x v="0"/>
    <s v="Direct"/>
    <n v="3"/>
    <n v="3"/>
    <n v="56.198"/>
  </r>
  <r>
    <s v="Import"/>
    <s v="East Asia"/>
    <s v="China"/>
    <s v="China - other"/>
    <x v="3"/>
    <x v="0"/>
    <s v="Direct"/>
    <n v="6"/>
    <n v="6"/>
    <n v="135.756"/>
  </r>
  <r>
    <s v="Import"/>
    <s v="East Asia"/>
    <s v="China"/>
    <s v="China - other"/>
    <x v="16"/>
    <x v="0"/>
    <s v="Direct"/>
    <n v="10"/>
    <n v="12"/>
    <n v="160.08500000000001"/>
  </r>
  <r>
    <s v="Import"/>
    <s v="East Asia"/>
    <s v="China"/>
    <s v="Chongqing"/>
    <x v="25"/>
    <x v="0"/>
    <s v="Direct"/>
    <n v="8"/>
    <n v="16"/>
    <n v="198.25899999999999"/>
  </r>
  <r>
    <s v="Export"/>
    <s v="South-East Asia"/>
    <s v="Vietnam"/>
    <s v="Saigon"/>
    <x v="43"/>
    <x v="0"/>
    <s v="Direct"/>
    <n v="18"/>
    <n v="18"/>
    <n v="369.89600000000002"/>
  </r>
  <r>
    <s v="Export"/>
    <s v="South-East Asia"/>
    <s v="Vietnam"/>
    <s v="Saigon"/>
    <x v="2"/>
    <x v="1"/>
    <s v="Direct"/>
    <n v="3"/>
    <n v="0"/>
    <n v="103.63"/>
  </r>
  <r>
    <s v="Export"/>
    <s v="South-East Asia"/>
    <s v="Vietnam"/>
    <s v="Vung Tau"/>
    <x v="50"/>
    <x v="0"/>
    <s v="Direct"/>
    <n v="20"/>
    <n v="20"/>
    <n v="514.6"/>
  </r>
  <r>
    <s v="Export"/>
    <s v="Southern Asia"/>
    <s v="Bangladesh"/>
    <s v="Chittagong"/>
    <x v="50"/>
    <x v="0"/>
    <s v="Direct"/>
    <n v="292"/>
    <n v="324"/>
    <n v="6383.8649999999998"/>
  </r>
  <r>
    <s v="Export"/>
    <s v="Southern Asia"/>
    <s v="Bangladesh"/>
    <s v="Chittagong"/>
    <x v="43"/>
    <x v="0"/>
    <s v="Direct"/>
    <n v="14"/>
    <n v="14"/>
    <n v="289.08"/>
  </r>
  <r>
    <s v="Export"/>
    <s v="Southern Asia"/>
    <s v="India"/>
    <s v="Ahmedabad"/>
    <x v="50"/>
    <x v="0"/>
    <s v="Direct"/>
    <n v="2"/>
    <n v="4"/>
    <n v="33.5"/>
  </r>
  <r>
    <s v="Export"/>
    <s v="Southern Asia"/>
    <s v="India"/>
    <s v="Calcutta"/>
    <x v="50"/>
    <x v="0"/>
    <s v="Direct"/>
    <n v="8"/>
    <n v="14"/>
    <n v="176.673"/>
  </r>
  <r>
    <s v="Export"/>
    <s v="Southern Asia"/>
    <s v="India"/>
    <s v="Garhi Harsaru"/>
    <x v="43"/>
    <x v="0"/>
    <s v="Direct"/>
    <n v="11"/>
    <n v="11"/>
    <n v="227.62"/>
  </r>
  <r>
    <s v="Export"/>
    <s v="Southern Asia"/>
    <s v="India"/>
    <s v="India - Other"/>
    <x v="43"/>
    <x v="0"/>
    <s v="Direct"/>
    <n v="8"/>
    <n v="8"/>
    <n v="165.84"/>
  </r>
  <r>
    <s v="Export"/>
    <s v="Southern Asia"/>
    <s v="India"/>
    <s v="Jawaharlal Nehru"/>
    <x v="19"/>
    <x v="0"/>
    <s v="Direct"/>
    <n v="1"/>
    <n v="2"/>
    <n v="24"/>
  </r>
  <r>
    <s v="Export"/>
    <s v="Southern Asia"/>
    <s v="India"/>
    <s v="Jawaharlal Nehru"/>
    <x v="41"/>
    <x v="0"/>
    <s v="Direct"/>
    <n v="26"/>
    <n v="26"/>
    <n v="651.78"/>
  </r>
  <r>
    <s v="Export"/>
    <s v="Southern Asia"/>
    <s v="India"/>
    <s v="Jawaharlal Nehru"/>
    <x v="50"/>
    <x v="0"/>
    <s v="Direct"/>
    <n v="8"/>
    <n v="15"/>
    <n v="184.66"/>
  </r>
  <r>
    <s v="Export"/>
    <s v="Southern Asia"/>
    <s v="India"/>
    <s v="Jawaharlal Nehru"/>
    <x v="43"/>
    <x v="0"/>
    <s v="Direct"/>
    <n v="69"/>
    <n v="69"/>
    <n v="1425.32"/>
  </r>
  <r>
    <s v="Export"/>
    <s v="Southern Asia"/>
    <s v="India"/>
    <s v="Madras"/>
    <x v="23"/>
    <x v="0"/>
    <s v="Direct"/>
    <n v="1"/>
    <n v="1"/>
    <n v="18.64"/>
  </r>
  <r>
    <s v="Export"/>
    <s v="Southern Asia"/>
    <s v="India"/>
    <s v="Madras"/>
    <x v="43"/>
    <x v="0"/>
    <s v="Direct"/>
    <n v="33"/>
    <n v="33"/>
    <n v="680.2"/>
  </r>
  <r>
    <s v="Export"/>
    <s v="Southern Asia"/>
    <s v="India"/>
    <s v="Mundra"/>
    <x v="16"/>
    <x v="0"/>
    <s v="Direct"/>
    <n v="1"/>
    <n v="1"/>
    <n v="22.22"/>
  </r>
  <r>
    <s v="Export"/>
    <s v="Southern Asia"/>
    <s v="India"/>
    <s v="Mundra"/>
    <x v="50"/>
    <x v="0"/>
    <s v="Direct"/>
    <n v="8"/>
    <n v="8"/>
    <n v="148.41"/>
  </r>
  <r>
    <s v="Export"/>
    <s v="Southern Asia"/>
    <s v="India"/>
    <s v="Mundra"/>
    <x v="43"/>
    <x v="0"/>
    <s v="Direct"/>
    <n v="1"/>
    <n v="1"/>
    <n v="20.64"/>
  </r>
  <r>
    <s v="Export"/>
    <s v="Southern Asia"/>
    <s v="India"/>
    <s v="Tughlakabad"/>
    <x v="39"/>
    <x v="0"/>
    <s v="Direct"/>
    <n v="4"/>
    <n v="8"/>
    <n v="102.64"/>
  </r>
  <r>
    <s v="Export"/>
    <s v="Southern Asia"/>
    <s v="India"/>
    <s v="Tuticorin"/>
    <x v="36"/>
    <x v="0"/>
    <s v="Direct"/>
    <n v="9"/>
    <n v="18"/>
    <n v="233.99"/>
  </r>
  <r>
    <s v="Export"/>
    <s v="Southern Asia"/>
    <s v="India"/>
    <s v="Tuticorin"/>
    <x v="53"/>
    <x v="0"/>
    <s v="Direct"/>
    <n v="8"/>
    <n v="16"/>
    <n v="204.37"/>
  </r>
  <r>
    <s v="Export"/>
    <s v="Southern Asia"/>
    <s v="India"/>
    <s v="Tuticorin"/>
    <x v="24"/>
    <x v="0"/>
    <s v="Direct"/>
    <n v="2"/>
    <n v="4"/>
    <n v="52.92"/>
  </r>
  <r>
    <s v="Export"/>
    <s v="Southern Asia"/>
    <s v="Myanmar"/>
    <s v="Rangoon"/>
    <x v="24"/>
    <x v="0"/>
    <s v="Direct"/>
    <n v="170"/>
    <n v="170"/>
    <n v="4316.04"/>
  </r>
  <r>
    <s v="Export"/>
    <s v="Southern Asia"/>
    <s v="Sri Lanka"/>
    <s v="Colombo"/>
    <x v="0"/>
    <x v="0"/>
    <s v="Direct"/>
    <n v="21"/>
    <n v="34"/>
    <n v="88.05"/>
  </r>
  <r>
    <s v="Export"/>
    <s v="U.S.A."/>
    <s v="United States Of America"/>
    <s v="Chicago"/>
    <x v="37"/>
    <x v="0"/>
    <s v="Direct"/>
    <n v="1"/>
    <n v="1"/>
    <n v="18.199000000000002"/>
  </r>
  <r>
    <s v="Export"/>
    <s v="U.S.A."/>
    <s v="United States Of America"/>
    <s v="Cleveland - OH"/>
    <x v="41"/>
    <x v="0"/>
    <s v="Direct"/>
    <n v="3"/>
    <n v="3"/>
    <n v="61.45"/>
  </r>
  <r>
    <s v="Export"/>
    <s v="U.S.A."/>
    <s v="United States Of America"/>
    <s v="Houston"/>
    <x v="0"/>
    <x v="0"/>
    <s v="Direct"/>
    <n v="7"/>
    <n v="14"/>
    <n v="77.129000000000005"/>
  </r>
  <r>
    <s v="Export"/>
    <s v="U.S.A."/>
    <s v="United States Of America"/>
    <s v="Long Beach"/>
    <x v="11"/>
    <x v="0"/>
    <s v="Direct"/>
    <n v="20"/>
    <n v="31"/>
    <n v="398.93450000000001"/>
  </r>
  <r>
    <s v="Export"/>
    <s v="U.S.A."/>
    <s v="United States Of America"/>
    <s v="Long Beach"/>
    <x v="17"/>
    <x v="0"/>
    <s v="Direct"/>
    <n v="1"/>
    <n v="2"/>
    <n v="4.83"/>
  </r>
  <r>
    <s v="Export"/>
    <s v="U.S.A."/>
    <s v="United States Of America"/>
    <s v="Los Angeles"/>
    <x v="25"/>
    <x v="0"/>
    <s v="Direct"/>
    <n v="1"/>
    <n v="1"/>
    <n v="14.664999999999999"/>
  </r>
  <r>
    <s v="Export"/>
    <s v="U.S.A."/>
    <s v="United States Of America"/>
    <s v="Los Angeles"/>
    <x v="7"/>
    <x v="0"/>
    <s v="Direct"/>
    <n v="1"/>
    <n v="2"/>
    <n v="16.384"/>
  </r>
  <r>
    <s v="Export"/>
    <s v="U.S.A."/>
    <s v="United States Of America"/>
    <s v="Norfolk"/>
    <x v="21"/>
    <x v="0"/>
    <s v="Direct"/>
    <n v="1"/>
    <n v="1"/>
    <n v="5"/>
  </r>
  <r>
    <s v="Import"/>
    <s v="East Asia"/>
    <s v="China"/>
    <s v="Chongqing"/>
    <x v="16"/>
    <x v="0"/>
    <s v="Direct"/>
    <n v="3"/>
    <n v="4"/>
    <n v="24.325199999999999"/>
  </r>
  <r>
    <s v="Import"/>
    <s v="East Asia"/>
    <s v="China"/>
    <s v="Chongqing"/>
    <x v="17"/>
    <x v="0"/>
    <s v="Direct"/>
    <n v="1"/>
    <n v="1"/>
    <n v="3.7488000000000001"/>
  </r>
  <r>
    <s v="Import"/>
    <s v="East Asia"/>
    <s v="China"/>
    <s v="Chongqing"/>
    <x v="60"/>
    <x v="0"/>
    <s v="Direct"/>
    <n v="3"/>
    <n v="6"/>
    <n v="38.674100000000003"/>
  </r>
  <r>
    <s v="Import"/>
    <s v="East Asia"/>
    <s v="China"/>
    <s v="Dafeng"/>
    <x v="26"/>
    <x v="0"/>
    <s v="Direct"/>
    <n v="1"/>
    <n v="2"/>
    <n v="15.704000000000001"/>
  </r>
  <r>
    <s v="Import"/>
    <s v="East Asia"/>
    <s v="China"/>
    <s v="Dalian"/>
    <x v="58"/>
    <x v="0"/>
    <s v="Direct"/>
    <n v="1"/>
    <n v="2"/>
    <n v="19.728200000000001"/>
  </r>
  <r>
    <s v="Import"/>
    <s v="East Asia"/>
    <s v="China"/>
    <s v="Dalian"/>
    <x v="51"/>
    <x v="0"/>
    <s v="Direct"/>
    <n v="2"/>
    <n v="4"/>
    <n v="42.47"/>
  </r>
  <r>
    <s v="Import"/>
    <s v="East Asia"/>
    <s v="China"/>
    <s v="Dalian"/>
    <x v="31"/>
    <x v="0"/>
    <s v="Direct"/>
    <n v="2"/>
    <n v="4"/>
    <n v="11.7285"/>
  </r>
  <r>
    <s v="Import"/>
    <s v="East Asia"/>
    <s v="China"/>
    <s v="Dalian"/>
    <x v="37"/>
    <x v="0"/>
    <s v="Direct"/>
    <n v="19"/>
    <n v="37"/>
    <n v="473.18799999999999"/>
  </r>
  <r>
    <s v="Import"/>
    <s v="East Asia"/>
    <s v="China"/>
    <s v="Dalian"/>
    <x v="0"/>
    <x v="0"/>
    <s v="Direct"/>
    <n v="18"/>
    <n v="21"/>
    <n v="289.06549999999999"/>
  </r>
  <r>
    <s v="Import"/>
    <s v="East Asia"/>
    <s v="China"/>
    <s v="Dalian"/>
    <x v="17"/>
    <x v="0"/>
    <s v="Direct"/>
    <n v="3"/>
    <n v="5"/>
    <n v="35.876899999999999"/>
  </r>
  <r>
    <s v="Import"/>
    <s v="East Asia"/>
    <s v="China"/>
    <s v="Dalian"/>
    <x v="65"/>
    <x v="0"/>
    <s v="Direct"/>
    <n v="1"/>
    <n v="1"/>
    <n v="8.8469999999999995"/>
  </r>
  <r>
    <s v="Import"/>
    <s v="East Asia"/>
    <s v="China"/>
    <s v="Foshan"/>
    <x v="31"/>
    <x v="0"/>
    <s v="Direct"/>
    <n v="3"/>
    <n v="5"/>
    <n v="20.76"/>
  </r>
  <r>
    <s v="Import"/>
    <s v="East Asia"/>
    <s v="China"/>
    <s v="Foshan"/>
    <x v="86"/>
    <x v="0"/>
    <s v="Direct"/>
    <n v="1"/>
    <n v="2"/>
    <n v="17.891999999999999"/>
  </r>
  <r>
    <s v="Import"/>
    <s v="East Asia"/>
    <s v="China"/>
    <s v="Foshan"/>
    <x v="37"/>
    <x v="0"/>
    <s v="Direct"/>
    <n v="1"/>
    <n v="2"/>
    <n v="18.158000000000001"/>
  </r>
  <r>
    <s v="Import"/>
    <s v="East Asia"/>
    <s v="China"/>
    <s v="Fuzhou"/>
    <x v="46"/>
    <x v="0"/>
    <s v="Direct"/>
    <n v="1"/>
    <n v="1"/>
    <n v="7.2050000000000001"/>
  </r>
  <r>
    <s v="Import"/>
    <s v="East Asia"/>
    <s v="China"/>
    <s v="Fuzhou"/>
    <x v="31"/>
    <x v="0"/>
    <s v="Direct"/>
    <n v="25"/>
    <n v="41"/>
    <n v="363.79309999999998"/>
  </r>
  <r>
    <s v="Import"/>
    <s v="East Asia"/>
    <s v="China"/>
    <s v="Fuzhou"/>
    <x v="26"/>
    <x v="0"/>
    <s v="Direct"/>
    <n v="1"/>
    <n v="1"/>
    <n v="4.4394999999999998"/>
  </r>
  <r>
    <s v="Import"/>
    <s v="East Asia"/>
    <s v="China"/>
    <s v="Fuzhou"/>
    <x v="65"/>
    <x v="0"/>
    <s v="Direct"/>
    <n v="2"/>
    <n v="3"/>
    <n v="15.057399999999999"/>
  </r>
  <r>
    <s v="Import"/>
    <s v="East Asia"/>
    <s v="China"/>
    <s v="Gaolan"/>
    <x v="26"/>
    <x v="0"/>
    <s v="Direct"/>
    <n v="1"/>
    <n v="1"/>
    <n v="3.165"/>
  </r>
  <r>
    <s v="Import"/>
    <s v="East Asia"/>
    <s v="China"/>
    <s v="Gaoming"/>
    <x v="35"/>
    <x v="0"/>
    <s v="Direct"/>
    <n v="5"/>
    <n v="5"/>
    <n v="111.29"/>
  </r>
  <r>
    <s v="Import"/>
    <s v="East Asia"/>
    <s v="China"/>
    <s v="Gaosha"/>
    <x v="19"/>
    <x v="0"/>
    <s v="Direct"/>
    <n v="1"/>
    <n v="2"/>
    <n v="6.8250999999999999"/>
  </r>
  <r>
    <s v="Import"/>
    <s v="East Asia"/>
    <s v="China"/>
    <s v="Gaosha"/>
    <x v="38"/>
    <x v="0"/>
    <s v="Direct"/>
    <n v="1"/>
    <n v="2"/>
    <n v="1.8259000000000001"/>
  </r>
  <r>
    <s v="Import"/>
    <s v="East Asia"/>
    <s v="China"/>
    <s v="Gaosha"/>
    <x v="60"/>
    <x v="0"/>
    <s v="Direct"/>
    <n v="1"/>
    <n v="1"/>
    <n v="12.16"/>
  </r>
  <r>
    <s v="Import"/>
    <s v="East Asia"/>
    <s v="China"/>
    <s v="Huangpu"/>
    <x v="78"/>
    <x v="0"/>
    <s v="Direct"/>
    <n v="1"/>
    <n v="1"/>
    <n v="7.45"/>
  </r>
  <r>
    <s v="Import"/>
    <s v="East Asia"/>
    <s v="China"/>
    <s v="Huangpu"/>
    <x v="65"/>
    <x v="0"/>
    <s v="Direct"/>
    <n v="1"/>
    <n v="1"/>
    <n v="2.78"/>
  </r>
  <r>
    <s v="Import"/>
    <s v="East Asia"/>
    <s v="China"/>
    <s v="Huangpu"/>
    <x v="8"/>
    <x v="0"/>
    <s v="Direct"/>
    <n v="1"/>
    <n v="2"/>
    <n v="10.43"/>
  </r>
  <r>
    <s v="Import"/>
    <s v="East Asia"/>
    <s v="China"/>
    <s v="Jiangmen"/>
    <x v="40"/>
    <x v="0"/>
    <s v="Direct"/>
    <n v="1"/>
    <n v="1"/>
    <n v="17.14"/>
  </r>
  <r>
    <s v="Import"/>
    <s v="East Asia"/>
    <s v="China"/>
    <s v="Jinjiang"/>
    <x v="12"/>
    <x v="0"/>
    <s v="Direct"/>
    <n v="19"/>
    <n v="37"/>
    <n v="100.291"/>
  </r>
  <r>
    <s v="Import"/>
    <s v="East Asia"/>
    <s v="China"/>
    <s v="Jiujiang"/>
    <x v="55"/>
    <x v="0"/>
    <s v="Direct"/>
    <n v="4"/>
    <n v="8"/>
    <n v="97.084000000000003"/>
  </r>
  <r>
    <s v="Import"/>
    <s v="East Asia"/>
    <s v="China"/>
    <s v="Jiujiang"/>
    <x v="87"/>
    <x v="0"/>
    <s v="Direct"/>
    <n v="1"/>
    <n v="1"/>
    <n v="21.94"/>
  </r>
  <r>
    <s v="Import"/>
    <s v="East Asia"/>
    <s v="China"/>
    <s v="Kaiping"/>
    <x v="35"/>
    <x v="0"/>
    <s v="Direct"/>
    <n v="1"/>
    <n v="1"/>
    <n v="25.167000000000002"/>
  </r>
  <r>
    <s v="Export"/>
    <s v="Western Europe"/>
    <s v="Germany, Federal Republic of"/>
    <s v="Hamburg"/>
    <x v="3"/>
    <x v="0"/>
    <s v="Direct"/>
    <n v="4"/>
    <n v="8"/>
    <n v="73.128"/>
  </r>
  <r>
    <s v="Export"/>
    <s v="Western Europe"/>
    <s v="Germany, Federal Republic of"/>
    <s v="Hamburg"/>
    <x v="75"/>
    <x v="0"/>
    <s v="Direct"/>
    <n v="2"/>
    <n v="3"/>
    <n v="17.364999999999998"/>
  </r>
  <r>
    <s v="Export"/>
    <s v="Western Europe"/>
    <s v="Germany, Federal Republic of"/>
    <s v="Hamburg"/>
    <x v="53"/>
    <x v="0"/>
    <s v="Direct"/>
    <n v="1"/>
    <n v="2"/>
    <n v="20.79"/>
  </r>
  <r>
    <s v="Export"/>
    <s v="Western Europe"/>
    <s v="Germany, Federal Republic of"/>
    <s v="Hamburg"/>
    <x v="32"/>
    <x v="0"/>
    <s v="Direct"/>
    <n v="1"/>
    <n v="1"/>
    <n v="20.23"/>
  </r>
  <r>
    <s v="Export"/>
    <s v="Western Europe"/>
    <s v="Netherlands"/>
    <s v="Rotterdam"/>
    <x v="25"/>
    <x v="0"/>
    <s v="Direct"/>
    <n v="7"/>
    <n v="7"/>
    <n v="176.64"/>
  </r>
  <r>
    <s v="Export"/>
    <s v="Western Europe"/>
    <s v="Netherlands"/>
    <s v="Rotterdam"/>
    <x v="16"/>
    <x v="0"/>
    <s v="Direct"/>
    <n v="1"/>
    <n v="2"/>
    <n v="0.125"/>
  </r>
  <r>
    <s v="Export"/>
    <s v="Western Europe"/>
    <s v="Netherlands"/>
    <s v="Rotterdam"/>
    <x v="50"/>
    <x v="0"/>
    <s v="Direct"/>
    <n v="7"/>
    <n v="11"/>
    <n v="137.30099999999999"/>
  </r>
  <r>
    <s v="Export"/>
    <s v="Western Europe"/>
    <s v="Portugal"/>
    <s v="Lisbon"/>
    <x v="1"/>
    <x v="0"/>
    <s v="Direct"/>
    <n v="1"/>
    <n v="1"/>
    <n v="0.52100000000000002"/>
  </r>
  <r>
    <s v="Export"/>
    <s v="Western Europe"/>
    <s v="Spain"/>
    <s v="Barcelona"/>
    <x v="25"/>
    <x v="0"/>
    <s v="Direct"/>
    <n v="1"/>
    <n v="1"/>
    <n v="26.08"/>
  </r>
  <r>
    <s v="Export"/>
    <s v="Western Europe"/>
    <s v="Spain"/>
    <s v="Barcelona"/>
    <x v="16"/>
    <x v="0"/>
    <s v="Direct"/>
    <n v="1"/>
    <n v="2"/>
    <n v="2.0499999999999998"/>
  </r>
  <r>
    <s v="Export"/>
    <s v="Western Europe"/>
    <s v="Spain"/>
    <s v="Valencia"/>
    <x v="34"/>
    <x v="0"/>
    <s v="Direct"/>
    <n v="3"/>
    <n v="3"/>
    <n v="6"/>
  </r>
  <r>
    <s v="Import"/>
    <s v="Africa"/>
    <s v="Angola"/>
    <s v="Luanda"/>
    <x v="0"/>
    <x v="0"/>
    <s v="Direct"/>
    <n v="1"/>
    <n v="2"/>
    <n v="10.731999999999999"/>
  </r>
  <r>
    <s v="Import"/>
    <s v="Africa"/>
    <s v="Egypt"/>
    <s v="Alexandria"/>
    <x v="31"/>
    <x v="0"/>
    <s v="Direct"/>
    <n v="1"/>
    <n v="1"/>
    <n v="4.5"/>
  </r>
  <r>
    <s v="Import"/>
    <s v="Africa"/>
    <s v="South Africa"/>
    <s v="Cape Town"/>
    <x v="51"/>
    <x v="0"/>
    <s v="Direct"/>
    <n v="3"/>
    <n v="3"/>
    <n v="65.832099999999997"/>
  </r>
  <r>
    <s v="Import"/>
    <s v="Africa"/>
    <s v="South Africa"/>
    <s v="Cape Town"/>
    <x v="41"/>
    <x v="0"/>
    <s v="Direct"/>
    <n v="2"/>
    <n v="2"/>
    <n v="52.1"/>
  </r>
  <r>
    <s v="Import"/>
    <s v="Africa"/>
    <s v="South Africa"/>
    <s v="Cape Town"/>
    <x v="16"/>
    <x v="0"/>
    <s v="Direct"/>
    <n v="1"/>
    <n v="2"/>
    <n v="12.32"/>
  </r>
  <r>
    <s v="Import"/>
    <s v="Africa"/>
    <s v="South Africa"/>
    <s v="Durban"/>
    <x v="5"/>
    <x v="0"/>
    <s v="Direct"/>
    <n v="2"/>
    <n v="4"/>
    <n v="57.04"/>
  </r>
  <r>
    <s v="Import"/>
    <s v="Africa"/>
    <s v="South Africa"/>
    <s v="Durban"/>
    <x v="35"/>
    <x v="0"/>
    <s v="Direct"/>
    <n v="1"/>
    <n v="1"/>
    <n v="13.935499999999999"/>
  </r>
  <r>
    <s v="Import"/>
    <s v="Africa"/>
    <s v="South Africa"/>
    <s v="Durban"/>
    <x v="55"/>
    <x v="0"/>
    <s v="Direct"/>
    <n v="1"/>
    <n v="2"/>
    <n v="16.22"/>
  </r>
  <r>
    <s v="Import"/>
    <s v="Africa"/>
    <s v="South Africa"/>
    <s v="Durban"/>
    <x v="37"/>
    <x v="0"/>
    <s v="Direct"/>
    <n v="9"/>
    <n v="12"/>
    <n v="213.45150000000001"/>
  </r>
  <r>
    <s v="Import"/>
    <s v="Africa"/>
    <s v="South Africa"/>
    <s v="Durban"/>
    <x v="38"/>
    <x v="0"/>
    <s v="Direct"/>
    <n v="16"/>
    <n v="32"/>
    <n v="389.83499999999998"/>
  </r>
  <r>
    <s v="Import"/>
    <s v="Africa"/>
    <s v="South Africa"/>
    <s v="Durban"/>
    <x v="2"/>
    <x v="0"/>
    <s v="Direct"/>
    <n v="1"/>
    <n v="1"/>
    <n v="12.3"/>
  </r>
  <r>
    <s v="Import"/>
    <s v="Africa"/>
    <s v="Tunisia"/>
    <s v="Sfax"/>
    <x v="40"/>
    <x v="0"/>
    <s v="Direct"/>
    <n v="1"/>
    <n v="1"/>
    <n v="22.3"/>
  </r>
  <r>
    <s v="Import"/>
    <s v="Australia"/>
    <s v="Australia"/>
    <s v="Adelaide"/>
    <x v="34"/>
    <x v="0"/>
    <s v="Direct"/>
    <n v="5"/>
    <n v="7"/>
    <n v="14"/>
  </r>
  <r>
    <s v="Import"/>
    <s v="Australia"/>
    <s v="Australia"/>
    <s v="Adelaide"/>
    <x v="8"/>
    <x v="0"/>
    <s v="Direct"/>
    <n v="15"/>
    <n v="30"/>
    <n v="294.392"/>
  </r>
  <r>
    <s v="Import"/>
    <s v="Australia"/>
    <s v="Australia"/>
    <s v="Brisbane"/>
    <x v="58"/>
    <x v="0"/>
    <s v="Direct"/>
    <n v="35"/>
    <n v="70"/>
    <n v="773.99450000000002"/>
  </r>
  <r>
    <s v="Import"/>
    <s v="Australia"/>
    <s v="Australia"/>
    <s v="Brisbane"/>
    <x v="55"/>
    <x v="0"/>
    <s v="Direct"/>
    <n v="54"/>
    <n v="101"/>
    <n v="756.42769999999996"/>
  </r>
  <r>
    <s v="Import"/>
    <s v="Australia"/>
    <s v="Australia"/>
    <s v="Brisbane"/>
    <x v="38"/>
    <x v="0"/>
    <s v="Direct"/>
    <n v="4"/>
    <n v="8"/>
    <n v="32.379899999999999"/>
  </r>
  <r>
    <s v="Import"/>
    <s v="Australia"/>
    <s v="Australia"/>
    <s v="Brisbane"/>
    <x v="2"/>
    <x v="1"/>
    <s v="Direct"/>
    <n v="43"/>
    <n v="0"/>
    <n v="663.29300000000001"/>
  </r>
  <r>
    <s v="Import"/>
    <s v="Australia"/>
    <s v="Australia"/>
    <s v="Melbourne"/>
    <x v="14"/>
    <x v="0"/>
    <s v="Direct"/>
    <n v="6"/>
    <n v="12"/>
    <n v="57"/>
  </r>
  <r>
    <s v="Import"/>
    <s v="Australia"/>
    <s v="Australia"/>
    <s v="Melbourne"/>
    <x v="58"/>
    <x v="0"/>
    <s v="Direct"/>
    <n v="3"/>
    <n v="5"/>
    <n v="54.77"/>
  </r>
  <r>
    <s v="Export"/>
    <s v="U.S.A."/>
    <s v="United States Of America"/>
    <s v="Oakland"/>
    <x v="3"/>
    <x v="0"/>
    <s v="Direct"/>
    <n v="1"/>
    <n v="1"/>
    <n v="12"/>
  </r>
  <r>
    <s v="Export"/>
    <s v="U.S.A."/>
    <s v="United States Of America"/>
    <s v="Oakland"/>
    <x v="8"/>
    <x v="0"/>
    <s v="Direct"/>
    <n v="1"/>
    <n v="1"/>
    <n v="5"/>
  </r>
  <r>
    <s v="Export"/>
    <s v="U.S.A."/>
    <s v="United States Of America"/>
    <s v="Philadelphia"/>
    <x v="23"/>
    <x v="0"/>
    <s v="Direct"/>
    <n v="2"/>
    <n v="2"/>
    <n v="38.436"/>
  </r>
  <r>
    <s v="Export"/>
    <s v="U.S.A."/>
    <s v="United States Of America"/>
    <s v="Philadelphia"/>
    <x v="62"/>
    <x v="0"/>
    <s v="Direct"/>
    <n v="1"/>
    <n v="1"/>
    <n v="19.459499999999998"/>
  </r>
  <r>
    <s v="Export"/>
    <s v="U.S.A."/>
    <s v="United States Of America"/>
    <s v="Port Everglade"/>
    <x v="11"/>
    <x v="0"/>
    <s v="Direct"/>
    <n v="2"/>
    <n v="4"/>
    <n v="49.363700000000001"/>
  </r>
  <r>
    <s v="Export"/>
    <s v="U.S.A."/>
    <s v="United States Of America"/>
    <s v="Seattle"/>
    <x v="1"/>
    <x v="0"/>
    <s v="Direct"/>
    <n v="2"/>
    <n v="3"/>
    <n v="6.5"/>
  </r>
  <r>
    <s v="Export"/>
    <s v="U.S.A."/>
    <s v="United States Of America"/>
    <s v="ST LOUIS"/>
    <x v="32"/>
    <x v="0"/>
    <s v="Direct"/>
    <n v="2"/>
    <n v="2"/>
    <n v="39.04"/>
  </r>
  <r>
    <s v="Export"/>
    <s v="U.S.A."/>
    <s v="United States Of America"/>
    <s v="USA - other"/>
    <x v="3"/>
    <x v="0"/>
    <s v="Direct"/>
    <n v="13"/>
    <n v="26"/>
    <n v="245.154"/>
  </r>
  <r>
    <s v="Export"/>
    <s v="United Kingdom and Ireland"/>
    <s v="Ireland"/>
    <s v="Dublin"/>
    <x v="6"/>
    <x v="1"/>
    <s v="Direct"/>
    <n v="1"/>
    <n v="0"/>
    <n v="1.1299999999999999"/>
  </r>
  <r>
    <s v="Export"/>
    <s v="United Kingdom and Ireland"/>
    <s v="United Kingdom"/>
    <s v="Felixstowe"/>
    <x v="48"/>
    <x v="0"/>
    <s v="Direct"/>
    <n v="2"/>
    <n v="2"/>
    <n v="47.241999999999997"/>
  </r>
  <r>
    <s v="Export"/>
    <s v="United Kingdom and Ireland"/>
    <s v="United Kingdom"/>
    <s v="London Gateway Port"/>
    <x v="20"/>
    <x v="0"/>
    <s v="Direct"/>
    <n v="1"/>
    <n v="2"/>
    <n v="27.56"/>
  </r>
  <r>
    <s v="Export"/>
    <s v="West Indies"/>
    <s v="Timor-Leste"/>
    <s v="Dili"/>
    <x v="8"/>
    <x v="0"/>
    <s v="Direct"/>
    <n v="1"/>
    <n v="2"/>
    <n v="15.49"/>
  </r>
  <r>
    <s v="Export"/>
    <s v="Western Europe"/>
    <s v="Belgium"/>
    <s v="Antwerp"/>
    <x v="11"/>
    <x v="0"/>
    <s v="Direct"/>
    <n v="3"/>
    <n v="3"/>
    <n v="26.607800000000001"/>
  </r>
  <r>
    <s v="Export"/>
    <s v="Western Europe"/>
    <s v="Belgium"/>
    <s v="Antwerp"/>
    <x v="41"/>
    <x v="0"/>
    <s v="Direct"/>
    <n v="2"/>
    <n v="2"/>
    <n v="52.078000000000003"/>
  </r>
  <r>
    <s v="Export"/>
    <s v="Western Europe"/>
    <s v="Belgium"/>
    <s v="Zeebrugge"/>
    <x v="6"/>
    <x v="1"/>
    <s v="Direct"/>
    <n v="1"/>
    <n v="0"/>
    <n v="1.54"/>
  </r>
  <r>
    <s v="Export"/>
    <s v="Western Europe"/>
    <s v="France"/>
    <s v="Fos-Sur-Mer"/>
    <x v="1"/>
    <x v="0"/>
    <s v="Direct"/>
    <n v="1"/>
    <n v="1"/>
    <n v="4.5"/>
  </r>
  <r>
    <s v="Export"/>
    <s v="Western Europe"/>
    <s v="France"/>
    <s v="Fos-Sur-Mer"/>
    <x v="60"/>
    <x v="0"/>
    <s v="Direct"/>
    <n v="5"/>
    <n v="5"/>
    <n v="100.005"/>
  </r>
  <r>
    <s v="Export"/>
    <s v="Western Europe"/>
    <s v="Germany, Federal Republic of"/>
    <s v="Bremerhaven"/>
    <x v="3"/>
    <x v="0"/>
    <s v="Direct"/>
    <n v="1"/>
    <n v="1"/>
    <n v="16.206"/>
  </r>
  <r>
    <s v="Export"/>
    <s v="Western Europe"/>
    <s v="Germany, Federal Republic of"/>
    <s v="Bremerhaven"/>
    <x v="16"/>
    <x v="1"/>
    <s v="Direct"/>
    <n v="2"/>
    <n v="0"/>
    <n v="7.5"/>
  </r>
  <r>
    <s v="Export"/>
    <s v="Western Europe"/>
    <s v="Germany, Federal Republic of"/>
    <s v="Bremerhaven"/>
    <x v="16"/>
    <x v="0"/>
    <s v="Direct"/>
    <n v="2"/>
    <n v="2"/>
    <n v="33.6"/>
  </r>
  <r>
    <s v="Export"/>
    <s v="Western Europe"/>
    <s v="Germany, Federal Republic of"/>
    <s v="Hamburg"/>
    <x v="40"/>
    <x v="0"/>
    <s v="Direct"/>
    <n v="2"/>
    <n v="4"/>
    <n v="29.823899999999998"/>
  </r>
  <r>
    <s v="Export"/>
    <s v="Western Europe"/>
    <s v="Netherlands"/>
    <s v="Rotterdam"/>
    <x v="20"/>
    <x v="0"/>
    <s v="Direct"/>
    <n v="2"/>
    <n v="2"/>
    <n v="51.7"/>
  </r>
  <r>
    <s v="Export"/>
    <s v="Western Europe"/>
    <s v="Netherlands"/>
    <s v="Rotterdam"/>
    <x v="43"/>
    <x v="0"/>
    <s v="Direct"/>
    <n v="10"/>
    <n v="10"/>
    <n v="206.8"/>
  </r>
  <r>
    <s v="Export"/>
    <s v="Western Europe"/>
    <s v="Netherlands"/>
    <s v="Rotterdam"/>
    <x v="2"/>
    <x v="0"/>
    <s v="Direct"/>
    <n v="4"/>
    <n v="8"/>
    <n v="63.82"/>
  </r>
  <r>
    <s v="Export"/>
    <s v="Western Europe"/>
    <s v="Spain"/>
    <s v="Algeciras"/>
    <x v="3"/>
    <x v="0"/>
    <s v="Direct"/>
    <n v="9"/>
    <n v="18"/>
    <n v="201.96"/>
  </r>
  <r>
    <s v="Export"/>
    <s v="Western Europe"/>
    <s v="Spain"/>
    <s v="Palmones"/>
    <x v="25"/>
    <x v="0"/>
    <s v="Direct"/>
    <n v="10"/>
    <n v="10"/>
    <n v="240.35400000000001"/>
  </r>
  <r>
    <s v="Export"/>
    <s v="Western Europe"/>
    <s v="Spain"/>
    <s v="Valencia"/>
    <x v="41"/>
    <x v="0"/>
    <s v="Direct"/>
    <n v="9"/>
    <n v="9"/>
    <n v="245.37"/>
  </r>
  <r>
    <s v="Export"/>
    <s v="Western Europe"/>
    <s v="Spain"/>
    <s v="Valencia"/>
    <x v="60"/>
    <x v="0"/>
    <s v="Direct"/>
    <n v="2"/>
    <n v="3"/>
    <n v="11.192"/>
  </r>
  <r>
    <s v="Import"/>
    <s v="Africa"/>
    <s v="Ghana"/>
    <s v="Tema"/>
    <x v="0"/>
    <x v="0"/>
    <s v="Direct"/>
    <n v="2"/>
    <n v="3"/>
    <n v="20.92"/>
  </r>
  <r>
    <s v="Import"/>
    <s v="East Asia"/>
    <s v="China"/>
    <s v="Lianyungang"/>
    <x v="3"/>
    <x v="0"/>
    <s v="Direct"/>
    <n v="24"/>
    <n v="24"/>
    <n v="524.91200000000003"/>
  </r>
  <r>
    <s v="Import"/>
    <s v="East Asia"/>
    <s v="China"/>
    <s v="Lianyungang"/>
    <x v="2"/>
    <x v="1"/>
    <s v="Direct"/>
    <n v="1"/>
    <n v="0"/>
    <n v="21"/>
  </r>
  <r>
    <s v="Import"/>
    <s v="East Asia"/>
    <s v="China"/>
    <s v="MAWEI"/>
    <x v="72"/>
    <x v="0"/>
    <s v="Direct"/>
    <n v="1"/>
    <n v="1"/>
    <n v="3.5543"/>
  </r>
  <r>
    <s v="Import"/>
    <s v="East Asia"/>
    <s v="China"/>
    <s v="Nanjing"/>
    <x v="19"/>
    <x v="0"/>
    <s v="Direct"/>
    <n v="11"/>
    <n v="18"/>
    <n v="165.66300000000001"/>
  </r>
  <r>
    <s v="Import"/>
    <s v="East Asia"/>
    <s v="China"/>
    <s v="Nanjing"/>
    <x v="32"/>
    <x v="0"/>
    <s v="Direct"/>
    <n v="6"/>
    <n v="6"/>
    <n v="146.33500000000001"/>
  </r>
  <r>
    <s v="Import"/>
    <s v="East Asia"/>
    <s v="China"/>
    <s v="Nanjing"/>
    <x v="16"/>
    <x v="0"/>
    <s v="Direct"/>
    <n v="15"/>
    <n v="24"/>
    <n v="258.07530000000003"/>
  </r>
  <r>
    <s v="Import"/>
    <s v="East Asia"/>
    <s v="China"/>
    <s v="Nanjing"/>
    <x v="17"/>
    <x v="0"/>
    <s v="Direct"/>
    <n v="3"/>
    <n v="6"/>
    <n v="9.0907"/>
  </r>
  <r>
    <s v="Import"/>
    <s v="East Asia"/>
    <s v="China"/>
    <s v="Nansha"/>
    <x v="58"/>
    <x v="0"/>
    <s v="Direct"/>
    <n v="1"/>
    <n v="2"/>
    <n v="19.645"/>
  </r>
  <r>
    <s v="Import"/>
    <s v="East Asia"/>
    <s v="China"/>
    <s v="Nansha"/>
    <x v="31"/>
    <x v="0"/>
    <s v="Direct"/>
    <n v="11"/>
    <n v="18"/>
    <n v="67.495199999999997"/>
  </r>
  <r>
    <s v="Import"/>
    <s v="East Asia"/>
    <s v="China"/>
    <s v="Nansha"/>
    <x v="0"/>
    <x v="0"/>
    <s v="Direct"/>
    <n v="4"/>
    <n v="6"/>
    <n v="47.244"/>
  </r>
  <r>
    <s v="Import"/>
    <s v="East Asia"/>
    <s v="China"/>
    <s v="Nansha"/>
    <x v="21"/>
    <x v="0"/>
    <s v="Direct"/>
    <n v="4"/>
    <n v="7"/>
    <n v="19.288"/>
  </r>
  <r>
    <s v="Import"/>
    <s v="East Asia"/>
    <s v="China"/>
    <s v="Nansha"/>
    <x v="38"/>
    <x v="0"/>
    <s v="Direct"/>
    <n v="2"/>
    <n v="3"/>
    <n v="14.4719"/>
  </r>
  <r>
    <s v="Import"/>
    <s v="East Asia"/>
    <s v="China"/>
    <s v="Nansha"/>
    <x v="60"/>
    <x v="0"/>
    <s v="Direct"/>
    <n v="1"/>
    <n v="2"/>
    <n v="10.234999999999999"/>
  </r>
  <r>
    <s v="Import"/>
    <s v="East Asia"/>
    <s v="China"/>
    <s v="Nantong"/>
    <x v="31"/>
    <x v="0"/>
    <s v="Direct"/>
    <n v="1"/>
    <n v="1"/>
    <n v="4.3460000000000001"/>
  </r>
  <r>
    <s v="Import"/>
    <s v="East Asia"/>
    <s v="China"/>
    <s v="Nantong"/>
    <x v="0"/>
    <x v="0"/>
    <s v="Direct"/>
    <n v="1"/>
    <n v="2"/>
    <n v="24.547999999999998"/>
  </r>
  <r>
    <s v="Import"/>
    <s v="East Asia"/>
    <s v="China"/>
    <s v="Nantong"/>
    <x v="26"/>
    <x v="0"/>
    <s v="Direct"/>
    <n v="2"/>
    <n v="4"/>
    <n v="33.6"/>
  </r>
  <r>
    <s v="Import"/>
    <s v="East Asia"/>
    <s v="China"/>
    <s v="Ningbo"/>
    <x v="58"/>
    <x v="0"/>
    <s v="Direct"/>
    <n v="7"/>
    <n v="10"/>
    <n v="39.068100000000001"/>
  </r>
  <r>
    <s v="Import"/>
    <s v="East Asia"/>
    <s v="China"/>
    <s v="Ningbo"/>
    <x v="51"/>
    <x v="0"/>
    <s v="Direct"/>
    <n v="6"/>
    <n v="11"/>
    <n v="78.851799999999997"/>
  </r>
  <r>
    <s v="Import"/>
    <s v="East Asia"/>
    <s v="China"/>
    <s v="Ningbo"/>
    <x v="31"/>
    <x v="0"/>
    <s v="Direct"/>
    <n v="94"/>
    <n v="156"/>
    <n v="578.55079999999998"/>
  </r>
  <r>
    <s v="Import"/>
    <s v="East Asia"/>
    <s v="China"/>
    <s v="Ningbo"/>
    <x v="86"/>
    <x v="0"/>
    <s v="Direct"/>
    <n v="1"/>
    <n v="1"/>
    <n v="6.9645000000000001"/>
  </r>
  <r>
    <s v="Import"/>
    <s v="East Asia"/>
    <s v="China"/>
    <s v="Ningbo"/>
    <x v="38"/>
    <x v="0"/>
    <s v="Direct"/>
    <n v="20"/>
    <n v="32"/>
    <n v="151.13310000000001"/>
  </r>
  <r>
    <s v="Import"/>
    <s v="East Asia"/>
    <s v="China"/>
    <s v="Ningbo"/>
    <x v="17"/>
    <x v="0"/>
    <s v="Direct"/>
    <n v="142"/>
    <n v="224"/>
    <n v="1008.0585"/>
  </r>
  <r>
    <s v="Import"/>
    <s v="East Asia"/>
    <s v="China"/>
    <s v="Ningbo"/>
    <x v="88"/>
    <x v="0"/>
    <s v="Direct"/>
    <n v="1"/>
    <n v="1"/>
    <n v="24.192"/>
  </r>
  <r>
    <s v="Import"/>
    <s v="East Asia"/>
    <s v="China"/>
    <s v="Ningbo"/>
    <x v="60"/>
    <x v="0"/>
    <s v="Direct"/>
    <n v="13"/>
    <n v="24"/>
    <n v="185.46690000000001"/>
  </r>
  <r>
    <s v="Import"/>
    <s v="East Asia"/>
    <s v="China"/>
    <s v="Ningbo"/>
    <x v="65"/>
    <x v="0"/>
    <s v="Direct"/>
    <n v="77"/>
    <n v="139"/>
    <n v="634.20190000000002"/>
  </r>
  <r>
    <s v="Import"/>
    <s v="East Asia"/>
    <s v="China"/>
    <s v="Ningbo"/>
    <x v="48"/>
    <x v="0"/>
    <s v="Direct"/>
    <n v="1"/>
    <n v="1"/>
    <n v="15.67"/>
  </r>
  <r>
    <s v="Import"/>
    <s v="East Asia"/>
    <s v="China"/>
    <s v="Qingdao"/>
    <x v="72"/>
    <x v="0"/>
    <s v="Direct"/>
    <n v="48"/>
    <n v="78"/>
    <n v="384.67129999999997"/>
  </r>
  <r>
    <s v="Import"/>
    <s v="East Asia"/>
    <s v="China"/>
    <s v="Qingdao"/>
    <x v="85"/>
    <x v="0"/>
    <s v="Direct"/>
    <n v="1"/>
    <n v="2"/>
    <n v="16.042300000000001"/>
  </r>
  <r>
    <s v="Import"/>
    <s v="East Asia"/>
    <s v="China"/>
    <s v="Qingdao"/>
    <x v="47"/>
    <x v="0"/>
    <s v="Direct"/>
    <n v="1"/>
    <n v="1"/>
    <n v="13"/>
  </r>
  <r>
    <s v="Import"/>
    <s v="East Asia"/>
    <s v="China"/>
    <s v="Qingdao"/>
    <x v="62"/>
    <x v="0"/>
    <s v="Direct"/>
    <n v="1"/>
    <n v="2"/>
    <n v="25.717500000000001"/>
  </r>
  <r>
    <s v="Import"/>
    <s v="East Asia"/>
    <s v="China"/>
    <s v="Qingdao"/>
    <x v="32"/>
    <x v="0"/>
    <s v="Direct"/>
    <n v="1"/>
    <n v="1"/>
    <n v="18.059999999999999"/>
  </r>
  <r>
    <s v="Import"/>
    <s v="East Asia"/>
    <s v="China"/>
    <s v="Qingdao"/>
    <x v="16"/>
    <x v="0"/>
    <s v="Direct"/>
    <n v="59"/>
    <n v="98"/>
    <n v="505.02679999999998"/>
  </r>
  <r>
    <s v="Import"/>
    <s v="Africa"/>
    <s v="Kenya"/>
    <s v="Mombasa"/>
    <x v="46"/>
    <x v="0"/>
    <s v="Direct"/>
    <n v="1"/>
    <n v="1"/>
    <n v="19.998000000000001"/>
  </r>
  <r>
    <s v="Import"/>
    <s v="Africa"/>
    <s v="Morocco"/>
    <s v="Casablanca"/>
    <x v="35"/>
    <x v="0"/>
    <s v="Direct"/>
    <n v="2"/>
    <n v="2"/>
    <n v="47.64"/>
  </r>
  <r>
    <s v="Import"/>
    <s v="Africa"/>
    <s v="Namibia"/>
    <s v="Walvis Bay"/>
    <x v="67"/>
    <x v="0"/>
    <s v="Direct"/>
    <n v="2"/>
    <n v="2"/>
    <n v="37.233499999999999"/>
  </r>
  <r>
    <s v="Import"/>
    <s v="Africa"/>
    <s v="South Africa"/>
    <s v="Caega"/>
    <x v="1"/>
    <x v="0"/>
    <s v="Direct"/>
    <n v="2"/>
    <n v="2"/>
    <n v="4.9800000000000004"/>
  </r>
  <r>
    <s v="Import"/>
    <s v="Africa"/>
    <s v="South Africa"/>
    <s v="Cape Town"/>
    <x v="10"/>
    <x v="0"/>
    <s v="Direct"/>
    <n v="1"/>
    <n v="2"/>
    <n v="16.100000000000001"/>
  </r>
  <r>
    <s v="Import"/>
    <s v="Africa"/>
    <s v="South Africa"/>
    <s v="Cape Town"/>
    <x v="1"/>
    <x v="0"/>
    <s v="Direct"/>
    <n v="1"/>
    <n v="1"/>
    <n v="4.5"/>
  </r>
  <r>
    <s v="Import"/>
    <s v="Africa"/>
    <s v="South Africa"/>
    <s v="Cape Town"/>
    <x v="30"/>
    <x v="0"/>
    <s v="Direct"/>
    <n v="1"/>
    <n v="1"/>
    <n v="1.02"/>
  </r>
  <r>
    <s v="Import"/>
    <s v="Africa"/>
    <s v="South Africa"/>
    <s v="Durban"/>
    <x v="3"/>
    <x v="0"/>
    <s v="Direct"/>
    <n v="19"/>
    <n v="23"/>
    <n v="429.48"/>
  </r>
  <r>
    <s v="Import"/>
    <s v="Africa"/>
    <s v="South Africa"/>
    <s v="Durban"/>
    <x v="19"/>
    <x v="0"/>
    <s v="Direct"/>
    <n v="29"/>
    <n v="41"/>
    <n v="641.721"/>
  </r>
  <r>
    <s v="Import"/>
    <s v="Africa"/>
    <s v="South Africa"/>
    <s v="Durban"/>
    <x v="25"/>
    <x v="0"/>
    <s v="Direct"/>
    <n v="28"/>
    <n v="28"/>
    <n v="733.96"/>
  </r>
  <r>
    <s v="Import"/>
    <s v="Africa"/>
    <s v="South Africa"/>
    <s v="Durban"/>
    <x v="32"/>
    <x v="0"/>
    <s v="Direct"/>
    <n v="1"/>
    <n v="1"/>
    <n v="22.065999999999999"/>
  </r>
  <r>
    <s v="Import"/>
    <s v="Africa"/>
    <s v="South Africa"/>
    <s v="Durban"/>
    <x v="40"/>
    <x v="0"/>
    <s v="Direct"/>
    <n v="2"/>
    <n v="2"/>
    <n v="14.76"/>
  </r>
  <r>
    <s v="Import"/>
    <s v="Africa"/>
    <s v="South Africa"/>
    <s v="Durban"/>
    <x v="16"/>
    <x v="1"/>
    <s v="Direct"/>
    <n v="50"/>
    <n v="0"/>
    <n v="105.616"/>
  </r>
  <r>
    <s v="Import"/>
    <s v="Africa"/>
    <s v="South Africa"/>
    <s v="Durban"/>
    <x v="2"/>
    <x v="1"/>
    <s v="Direct"/>
    <n v="1"/>
    <n v="0"/>
    <n v="32.326000000000001"/>
  </r>
  <r>
    <s v="Import"/>
    <s v="Africa"/>
    <s v="South Africa"/>
    <s v="Port Elizabeth"/>
    <x v="15"/>
    <x v="1"/>
    <s v="Direct"/>
    <n v="25"/>
    <n v="0"/>
    <n v="26.475000000000001"/>
  </r>
  <r>
    <s v="Import"/>
    <s v="Africa"/>
    <s v="Tunisia"/>
    <s v="Sfax"/>
    <x v="0"/>
    <x v="0"/>
    <s v="Direct"/>
    <n v="1"/>
    <n v="2"/>
    <n v="19.244"/>
  </r>
  <r>
    <s v="Import"/>
    <s v="Australia"/>
    <s v="Australia"/>
    <s v="Adelaide"/>
    <x v="87"/>
    <x v="0"/>
    <s v="Direct"/>
    <n v="52"/>
    <n v="104"/>
    <n v="918.16399999999999"/>
  </r>
  <r>
    <s v="Import"/>
    <s v="Australia"/>
    <s v="Australia"/>
    <s v="Adelaide"/>
    <x v="6"/>
    <x v="1"/>
    <s v="Direct"/>
    <n v="15"/>
    <n v="0"/>
    <n v="29.556999999999999"/>
  </r>
  <r>
    <s v="Import"/>
    <s v="Australia"/>
    <s v="Australia"/>
    <s v="Brisbane"/>
    <x v="3"/>
    <x v="0"/>
    <s v="Direct"/>
    <n v="6"/>
    <n v="6"/>
    <n v="124.9761"/>
  </r>
  <r>
    <s v="Import"/>
    <s v="Australia"/>
    <s v="Australia"/>
    <s v="Brisbane"/>
    <x v="19"/>
    <x v="1"/>
    <s v="Direct"/>
    <n v="6"/>
    <n v="0"/>
    <n v="4.5999999999999996"/>
  </r>
  <r>
    <s v="Import"/>
    <s v="Australia"/>
    <s v="Australia"/>
    <s v="Brisbane"/>
    <x v="19"/>
    <x v="0"/>
    <s v="Direct"/>
    <n v="7"/>
    <n v="12"/>
    <n v="98.596000000000004"/>
  </r>
  <r>
    <s v="Import"/>
    <s v="Australia"/>
    <s v="Australia"/>
    <s v="Brisbane"/>
    <x v="21"/>
    <x v="0"/>
    <s v="Direct"/>
    <n v="1"/>
    <n v="1"/>
    <n v="4.335"/>
  </r>
  <r>
    <s v="Import"/>
    <s v="Australia"/>
    <s v="Australia"/>
    <s v="Brisbane"/>
    <x v="15"/>
    <x v="1"/>
    <s v="Direct"/>
    <n v="54"/>
    <n v="0"/>
    <n v="106.35899999999999"/>
  </r>
  <r>
    <s v="Import"/>
    <s v="Australia"/>
    <s v="Australia"/>
    <s v="Brisbane"/>
    <x v="32"/>
    <x v="0"/>
    <s v="Direct"/>
    <n v="2"/>
    <n v="3"/>
    <n v="26.51"/>
  </r>
  <r>
    <s v="Import"/>
    <s v="Australia"/>
    <s v="Australia"/>
    <s v="Brisbane"/>
    <x v="16"/>
    <x v="1"/>
    <s v="Direct"/>
    <n v="75"/>
    <n v="0"/>
    <n v="413.86900000000003"/>
  </r>
  <r>
    <s v="Import"/>
    <s v="Australia"/>
    <s v="Australia"/>
    <s v="Brisbane"/>
    <x v="16"/>
    <x v="0"/>
    <s v="Direct"/>
    <n v="3"/>
    <n v="6"/>
    <n v="46.89"/>
  </r>
  <r>
    <s v="Import"/>
    <s v="Australia"/>
    <s v="Australia"/>
    <s v="Burnie"/>
    <x v="40"/>
    <x v="0"/>
    <s v="Direct"/>
    <n v="122"/>
    <n v="244"/>
    <n v="3339.7602000000002"/>
  </r>
  <r>
    <s v="Import"/>
    <s v="Australia"/>
    <s v="Australia"/>
    <s v="Melbourne"/>
    <x v="67"/>
    <x v="0"/>
    <s v="Direct"/>
    <n v="123"/>
    <n v="245"/>
    <n v="2722.5911999999998"/>
  </r>
  <r>
    <s v="Import"/>
    <s v="Australia"/>
    <s v="Australia"/>
    <s v="Melbourne"/>
    <x v="71"/>
    <x v="0"/>
    <s v="Direct"/>
    <n v="1"/>
    <n v="1"/>
    <n v="21.72"/>
  </r>
  <r>
    <s v="Import"/>
    <s v="Australia"/>
    <s v="Australia"/>
    <s v="Melbourne"/>
    <x v="55"/>
    <x v="0"/>
    <s v="Direct"/>
    <n v="111"/>
    <n v="221"/>
    <n v="1431.0189"/>
  </r>
  <r>
    <s v="Import"/>
    <s v="Australia"/>
    <s v="Australia"/>
    <s v="Melbourne"/>
    <x v="46"/>
    <x v="0"/>
    <s v="Direct"/>
    <n v="9"/>
    <n v="10"/>
    <n v="187.70670000000001"/>
  </r>
  <r>
    <s v="Import"/>
    <s v="Australia"/>
    <s v="Australia"/>
    <s v="Melbourne"/>
    <x v="87"/>
    <x v="0"/>
    <s v="Direct"/>
    <n v="66"/>
    <n v="70"/>
    <n v="1444.9919"/>
  </r>
  <r>
    <s v="Import"/>
    <s v="East Asia"/>
    <s v="China"/>
    <s v="Qingdao"/>
    <x v="7"/>
    <x v="0"/>
    <s v="Direct"/>
    <n v="5"/>
    <n v="5"/>
    <n v="104.38"/>
  </r>
  <r>
    <s v="Import"/>
    <s v="East Asia"/>
    <s v="China"/>
    <s v="Qingdao"/>
    <x v="89"/>
    <x v="0"/>
    <s v="Direct"/>
    <n v="15"/>
    <n v="15"/>
    <n v="303.89999999999998"/>
  </r>
  <r>
    <s v="Import"/>
    <s v="East Asia"/>
    <s v="China"/>
    <s v="Qingdao"/>
    <x v="2"/>
    <x v="0"/>
    <s v="Direct"/>
    <n v="14"/>
    <n v="27"/>
    <n v="188.042"/>
  </r>
  <r>
    <s v="Import"/>
    <s v="East Asia"/>
    <s v="China"/>
    <s v="QINZHOU"/>
    <x v="58"/>
    <x v="0"/>
    <s v="Direct"/>
    <n v="1"/>
    <n v="2"/>
    <n v="25"/>
  </r>
  <r>
    <s v="Import"/>
    <s v="East Asia"/>
    <s v="China"/>
    <s v="Sanshan"/>
    <x v="19"/>
    <x v="0"/>
    <s v="Direct"/>
    <n v="1"/>
    <n v="2"/>
    <n v="26"/>
  </r>
  <r>
    <s v="Import"/>
    <s v="East Asia"/>
    <s v="China"/>
    <s v="Shanghai"/>
    <x v="35"/>
    <x v="0"/>
    <s v="Direct"/>
    <n v="24"/>
    <n v="29"/>
    <n v="426.5985"/>
  </r>
  <r>
    <s v="Import"/>
    <s v="East Asia"/>
    <s v="China"/>
    <s v="Shanghai"/>
    <x v="58"/>
    <x v="0"/>
    <s v="Direct"/>
    <n v="35"/>
    <n v="40"/>
    <n v="409.56900000000002"/>
  </r>
  <r>
    <s v="Import"/>
    <s v="East Asia"/>
    <s v="China"/>
    <s v="Shanghai"/>
    <x v="51"/>
    <x v="0"/>
    <s v="Direct"/>
    <n v="2"/>
    <n v="2"/>
    <n v="23.51"/>
  </r>
  <r>
    <s v="Import"/>
    <s v="East Asia"/>
    <s v="China"/>
    <s v="Shanghai"/>
    <x v="87"/>
    <x v="0"/>
    <s v="Direct"/>
    <n v="13"/>
    <n v="18"/>
    <n v="235.14510000000001"/>
  </r>
  <r>
    <s v="Import"/>
    <s v="East Asia"/>
    <s v="China"/>
    <s v="Shanghai"/>
    <x v="86"/>
    <x v="0"/>
    <s v="Direct"/>
    <n v="1"/>
    <n v="2"/>
    <n v="14.504"/>
  </r>
  <r>
    <s v="Import"/>
    <s v="East Asia"/>
    <s v="China"/>
    <s v="Shanghai"/>
    <x v="0"/>
    <x v="0"/>
    <s v="Direct"/>
    <n v="192"/>
    <n v="305"/>
    <n v="2251.6885000000002"/>
  </r>
  <r>
    <s v="Import"/>
    <s v="East Asia"/>
    <s v="China"/>
    <s v="Shanghai"/>
    <x v="19"/>
    <x v="1"/>
    <s v="Direct"/>
    <n v="116"/>
    <n v="0"/>
    <n v="205.923"/>
  </r>
  <r>
    <s v="Import"/>
    <s v="East Asia"/>
    <s v="China"/>
    <s v="Shanghai"/>
    <x v="6"/>
    <x v="0"/>
    <s v="Direct"/>
    <n v="1"/>
    <n v="1"/>
    <n v="2.4950000000000001"/>
  </r>
  <r>
    <s v="Import"/>
    <s v="East Asia"/>
    <s v="China"/>
    <s v="Shanghai"/>
    <x v="38"/>
    <x v="0"/>
    <s v="Direct"/>
    <n v="29"/>
    <n v="53"/>
    <n v="253.97790000000001"/>
  </r>
  <r>
    <s v="Import"/>
    <s v="East Asia"/>
    <s v="China"/>
    <s v="Shanghai"/>
    <x v="17"/>
    <x v="0"/>
    <s v="Direct"/>
    <n v="130"/>
    <n v="193"/>
    <n v="1386.8083999999999"/>
  </r>
  <r>
    <s v="Import"/>
    <s v="East Asia"/>
    <s v="China"/>
    <s v="Shanghai"/>
    <x v="60"/>
    <x v="1"/>
    <s v="Direct"/>
    <n v="15"/>
    <n v="0"/>
    <n v="300.5"/>
  </r>
  <r>
    <s v="Import"/>
    <s v="East Asia"/>
    <s v="China"/>
    <s v="Shanghai"/>
    <x v="65"/>
    <x v="0"/>
    <s v="Direct"/>
    <n v="91"/>
    <n v="158"/>
    <n v="1004.4566"/>
  </r>
  <r>
    <s v="Import"/>
    <s v="East Asia"/>
    <s v="China"/>
    <s v="Shekou"/>
    <x v="58"/>
    <x v="0"/>
    <s v="Direct"/>
    <n v="2"/>
    <n v="3"/>
    <n v="6.0353000000000003"/>
  </r>
  <r>
    <s v="Import"/>
    <s v="East Asia"/>
    <s v="China"/>
    <s v="Shekou"/>
    <x v="31"/>
    <x v="0"/>
    <s v="Direct"/>
    <n v="102"/>
    <n v="166"/>
    <n v="689.82799999999997"/>
  </r>
  <r>
    <s v="Import"/>
    <s v="East Asia"/>
    <s v="China"/>
    <s v="Shekou"/>
    <x v="0"/>
    <x v="0"/>
    <s v="Direct"/>
    <n v="21"/>
    <n v="29"/>
    <n v="210.56229999999999"/>
  </r>
  <r>
    <s v="Import"/>
    <s v="East Asia"/>
    <s v="China"/>
    <s v="Shekou"/>
    <x v="21"/>
    <x v="0"/>
    <s v="Direct"/>
    <n v="20"/>
    <n v="27"/>
    <n v="105.8968"/>
  </r>
  <r>
    <s v="Import"/>
    <s v="East Asia"/>
    <s v="China"/>
    <s v="Shekou"/>
    <x v="38"/>
    <x v="0"/>
    <s v="Direct"/>
    <n v="29"/>
    <n v="51"/>
    <n v="266.91919999999999"/>
  </r>
  <r>
    <s v="Import"/>
    <s v="East Asia"/>
    <s v="China"/>
    <s v="Shekou"/>
    <x v="17"/>
    <x v="0"/>
    <s v="Direct"/>
    <n v="55"/>
    <n v="95"/>
    <n v="432.77100000000002"/>
  </r>
  <r>
    <s v="Import"/>
    <s v="East Asia"/>
    <s v="China"/>
    <s v="Shekou"/>
    <x v="60"/>
    <x v="0"/>
    <s v="Direct"/>
    <n v="14"/>
    <n v="26"/>
    <n v="182.60339999999999"/>
  </r>
  <r>
    <s v="Import"/>
    <s v="East Asia"/>
    <s v="China"/>
    <s v="Shiwan"/>
    <x v="86"/>
    <x v="0"/>
    <s v="Direct"/>
    <n v="4"/>
    <n v="8"/>
    <n v="72.900000000000006"/>
  </r>
  <r>
    <s v="Import"/>
    <s v="East Asia"/>
    <s v="China"/>
    <s v="Tianjinxingang"/>
    <x v="5"/>
    <x v="0"/>
    <s v="Direct"/>
    <n v="14"/>
    <n v="14"/>
    <n v="281.12"/>
  </r>
  <r>
    <s v="Import"/>
    <s v="East Asia"/>
    <s v="China"/>
    <s v="Tianjinxingang"/>
    <x v="42"/>
    <x v="0"/>
    <s v="Direct"/>
    <n v="9"/>
    <n v="9"/>
    <n v="198.54"/>
  </r>
  <r>
    <s v="Import"/>
    <s v="East Asia"/>
    <s v="China"/>
    <s v="Tianjinxingang"/>
    <x v="35"/>
    <x v="0"/>
    <s v="Direct"/>
    <n v="16"/>
    <n v="19"/>
    <n v="329.71600000000001"/>
  </r>
  <r>
    <s v="Import"/>
    <s v="East Asia"/>
    <s v="China"/>
    <s v="Tianjinxingang"/>
    <x v="3"/>
    <x v="0"/>
    <s v="Direct"/>
    <n v="33"/>
    <n v="40"/>
    <n v="691.02980000000002"/>
  </r>
  <r>
    <s v="Import"/>
    <s v="East Asia"/>
    <s v="China"/>
    <s v="Tianjinxingang"/>
    <x v="51"/>
    <x v="0"/>
    <s v="Direct"/>
    <n v="4"/>
    <n v="4"/>
    <n v="80.36"/>
  </r>
  <r>
    <s v="Import"/>
    <s v="East Asia"/>
    <s v="China"/>
    <s v="Tianjinxingang"/>
    <x v="25"/>
    <x v="0"/>
    <s v="Direct"/>
    <n v="13"/>
    <n v="14"/>
    <n v="261.30599999999998"/>
  </r>
  <r>
    <s v="Import"/>
    <s v="East Asia"/>
    <s v="China"/>
    <s v="Tianjinxingang"/>
    <x v="32"/>
    <x v="0"/>
    <s v="Direct"/>
    <n v="8"/>
    <n v="8"/>
    <n v="172.84800000000001"/>
  </r>
  <r>
    <s v="Export"/>
    <s v="South-East Asia"/>
    <s v="Malaysia"/>
    <s v="Port Klang"/>
    <x v="0"/>
    <x v="0"/>
    <s v="Direct"/>
    <n v="2"/>
    <n v="3"/>
    <n v="9.65"/>
  </r>
  <r>
    <s v="Export"/>
    <s v="South-East Asia"/>
    <s v="Malaysia"/>
    <s v="Port Klang"/>
    <x v="59"/>
    <x v="0"/>
    <s v="Direct"/>
    <n v="11"/>
    <n v="11"/>
    <n v="193.48"/>
  </r>
  <r>
    <s v="Export"/>
    <s v="South-East Asia"/>
    <s v="Malaysia"/>
    <s v="Port Klang"/>
    <x v="53"/>
    <x v="0"/>
    <s v="Direct"/>
    <n v="39"/>
    <n v="77"/>
    <n v="980.2"/>
  </r>
  <r>
    <s v="Export"/>
    <s v="South-East Asia"/>
    <s v="Malaysia"/>
    <s v="Tanjung Pelapas"/>
    <x v="5"/>
    <x v="0"/>
    <s v="Direct"/>
    <n v="2"/>
    <n v="4"/>
    <n v="38.094999999999999"/>
  </r>
  <r>
    <s v="Export"/>
    <s v="South-East Asia"/>
    <s v="Malaysia"/>
    <s v="Tanjung Pelapas"/>
    <x v="20"/>
    <x v="0"/>
    <s v="Direct"/>
    <n v="6"/>
    <n v="11"/>
    <n v="147.54599999999999"/>
  </r>
  <r>
    <s v="Export"/>
    <s v="South-East Asia"/>
    <s v="Malaysia"/>
    <s v="Westport/Port Klang"/>
    <x v="11"/>
    <x v="0"/>
    <s v="Direct"/>
    <n v="6"/>
    <n v="12"/>
    <n v="139.87719999999999"/>
  </r>
  <r>
    <s v="Export"/>
    <s v="South-East Asia"/>
    <s v="Philippines"/>
    <s v="Cebu"/>
    <x v="14"/>
    <x v="0"/>
    <s v="Direct"/>
    <n v="20"/>
    <n v="20"/>
    <n v="467.94"/>
  </r>
  <r>
    <s v="Export"/>
    <s v="South-East Asia"/>
    <s v="Philippines"/>
    <s v="Cebu"/>
    <x v="28"/>
    <x v="0"/>
    <s v="Direct"/>
    <n v="17"/>
    <n v="17"/>
    <n v="453"/>
  </r>
  <r>
    <s v="Export"/>
    <s v="South-East Asia"/>
    <s v="Philippines"/>
    <s v="Cebu"/>
    <x v="16"/>
    <x v="0"/>
    <s v="Direct"/>
    <n v="2"/>
    <n v="2"/>
    <n v="5.65"/>
  </r>
  <r>
    <s v="Export"/>
    <s v="South-East Asia"/>
    <s v="Philippines"/>
    <s v="Cebu"/>
    <x v="43"/>
    <x v="0"/>
    <s v="Direct"/>
    <n v="6"/>
    <n v="6"/>
    <n v="123.66"/>
  </r>
  <r>
    <s v="Export"/>
    <s v="South-East Asia"/>
    <s v="Philippines"/>
    <s v="Manila"/>
    <x v="14"/>
    <x v="0"/>
    <s v="Direct"/>
    <n v="11"/>
    <n v="11"/>
    <n v="255.87"/>
  </r>
  <r>
    <s v="Export"/>
    <s v="South-East Asia"/>
    <s v="Philippines"/>
    <s v="Manila"/>
    <x v="28"/>
    <x v="0"/>
    <s v="Direct"/>
    <n v="8"/>
    <n v="8"/>
    <n v="209.24"/>
  </r>
  <r>
    <s v="Export"/>
    <s v="South-East Asia"/>
    <s v="Philippines"/>
    <s v="Manila"/>
    <x v="43"/>
    <x v="0"/>
    <s v="Direct"/>
    <n v="67"/>
    <n v="67"/>
    <n v="1379.36"/>
  </r>
  <r>
    <s v="Export"/>
    <s v="South-East Asia"/>
    <s v="Singapore"/>
    <s v="Singapore"/>
    <x v="61"/>
    <x v="2"/>
    <s v="Direct"/>
    <n v="1"/>
    <n v="0"/>
    <n v="248.87"/>
  </r>
  <r>
    <s v="Export"/>
    <s v="South-East Asia"/>
    <s v="Singapore"/>
    <s v="Singapore"/>
    <x v="11"/>
    <x v="0"/>
    <s v="Direct"/>
    <n v="11"/>
    <n v="13"/>
    <n v="168.06270000000001"/>
  </r>
  <r>
    <s v="Export"/>
    <s v="South-East Asia"/>
    <s v="Singapore"/>
    <s v="Singapore"/>
    <x v="12"/>
    <x v="0"/>
    <s v="Direct"/>
    <n v="1"/>
    <n v="1"/>
    <n v="6.335"/>
  </r>
  <r>
    <s v="Export"/>
    <s v="South-East Asia"/>
    <s v="Singapore"/>
    <s v="Singapore"/>
    <x v="19"/>
    <x v="1"/>
    <s v="Direct"/>
    <n v="13"/>
    <n v="0"/>
    <n v="115.61199999999999"/>
  </r>
  <r>
    <s v="Export"/>
    <s v="South-East Asia"/>
    <s v="Singapore"/>
    <s v="Singapore"/>
    <x v="19"/>
    <x v="0"/>
    <s v="Direct"/>
    <n v="17"/>
    <n v="22"/>
    <n v="229.29400000000001"/>
  </r>
  <r>
    <s v="Export"/>
    <s v="South-East Asia"/>
    <s v="Singapore"/>
    <s v="Singapore"/>
    <x v="62"/>
    <x v="0"/>
    <s v="Direct"/>
    <n v="2"/>
    <n v="4"/>
    <n v="40.116999999999997"/>
  </r>
  <r>
    <s v="Export"/>
    <s v="South-East Asia"/>
    <s v="Singapore"/>
    <s v="Singapore"/>
    <x v="1"/>
    <x v="0"/>
    <s v="Direct"/>
    <n v="9"/>
    <n v="12"/>
    <n v="61.014000000000003"/>
  </r>
  <r>
    <s v="Export"/>
    <s v="South-East Asia"/>
    <s v="Singapore"/>
    <s v="Singapore"/>
    <x v="17"/>
    <x v="0"/>
    <s v="Direct"/>
    <n v="1"/>
    <n v="1"/>
    <n v="2.42"/>
  </r>
  <r>
    <s v="Export"/>
    <s v="South-East Asia"/>
    <s v="Singapore"/>
    <s v="Singapore"/>
    <x v="33"/>
    <x v="0"/>
    <s v="Direct"/>
    <n v="4"/>
    <n v="8"/>
    <n v="65.2"/>
  </r>
  <r>
    <s v="Export"/>
    <s v="South-East Asia"/>
    <s v="Singapore"/>
    <s v="Singapore"/>
    <x v="90"/>
    <x v="0"/>
    <s v="Direct"/>
    <n v="1"/>
    <n v="1"/>
    <n v="5"/>
  </r>
  <r>
    <s v="Export"/>
    <s v="South-East Asia"/>
    <s v="Singapore"/>
    <s v="Singapore"/>
    <x v="60"/>
    <x v="0"/>
    <s v="Direct"/>
    <n v="1"/>
    <n v="1"/>
    <n v="9.2189999999999994"/>
  </r>
  <r>
    <s v="Export"/>
    <s v="South-East Asia"/>
    <s v="Singapore"/>
    <s v="Singapore"/>
    <x v="50"/>
    <x v="0"/>
    <s v="Direct"/>
    <n v="8"/>
    <n v="13"/>
    <n v="191.63"/>
  </r>
  <r>
    <s v="Export"/>
    <s v="South-East Asia"/>
    <s v="Singapore"/>
    <s v="Singapore"/>
    <x v="18"/>
    <x v="0"/>
    <s v="Direct"/>
    <n v="1"/>
    <n v="1"/>
    <n v="26.6"/>
  </r>
  <r>
    <s v="Export"/>
    <s v="South-East Asia"/>
    <s v="Singapore"/>
    <s v="Singapore"/>
    <x v="43"/>
    <x v="0"/>
    <s v="Direct"/>
    <n v="10"/>
    <n v="10"/>
    <n v="206.32"/>
  </r>
  <r>
    <s v="Export"/>
    <s v="South-East Asia"/>
    <s v="Singapore"/>
    <s v="Singapore"/>
    <x v="48"/>
    <x v="0"/>
    <s v="Direct"/>
    <n v="7"/>
    <n v="8"/>
    <n v="79.616"/>
  </r>
  <r>
    <s v="Export"/>
    <s v="South-East Asia"/>
    <s v="Thailand"/>
    <s v="Bangkok"/>
    <x v="20"/>
    <x v="0"/>
    <s v="Direct"/>
    <n v="1"/>
    <n v="1"/>
    <n v="13.44"/>
  </r>
  <r>
    <s v="Export"/>
    <s v="South-East Asia"/>
    <s v="Thailand"/>
    <s v="Bangkok"/>
    <x v="53"/>
    <x v="0"/>
    <s v="Direct"/>
    <n v="1"/>
    <n v="1"/>
    <n v="13.23"/>
  </r>
  <r>
    <s v="Export"/>
    <s v="South-East Asia"/>
    <s v="Thailand"/>
    <s v="Bangkok"/>
    <x v="32"/>
    <x v="0"/>
    <s v="Direct"/>
    <n v="3"/>
    <n v="3"/>
    <n v="76.95"/>
  </r>
  <r>
    <s v="Import"/>
    <s v="East Asia"/>
    <s v="China"/>
    <s v="Tianjinxingang"/>
    <x v="16"/>
    <x v="0"/>
    <s v="Direct"/>
    <n v="10"/>
    <n v="13"/>
    <n v="91.884900000000002"/>
  </r>
  <r>
    <s v="Import"/>
    <s v="East Asia"/>
    <s v="China"/>
    <s v="Tianjinxingang"/>
    <x v="1"/>
    <x v="0"/>
    <s v="Direct"/>
    <n v="3"/>
    <n v="3"/>
    <n v="4.9989999999999997"/>
  </r>
  <r>
    <s v="Import"/>
    <s v="East Asia"/>
    <s v="China"/>
    <s v="Tianjinxingang"/>
    <x v="17"/>
    <x v="0"/>
    <s v="Direct"/>
    <n v="19"/>
    <n v="22"/>
    <n v="213.83750000000001"/>
  </r>
  <r>
    <s v="Import"/>
    <s v="East Asia"/>
    <s v="China"/>
    <s v="Tianjinxingang"/>
    <x v="33"/>
    <x v="0"/>
    <s v="Direct"/>
    <n v="2"/>
    <n v="4"/>
    <n v="26.9"/>
  </r>
  <r>
    <s v="Import"/>
    <s v="East Asia"/>
    <s v="China"/>
    <s v="Tianjinxingang"/>
    <x v="60"/>
    <x v="0"/>
    <s v="Direct"/>
    <n v="14"/>
    <n v="26"/>
    <n v="188.21420000000001"/>
  </r>
  <r>
    <s v="Import"/>
    <s v="East Asia"/>
    <s v="China"/>
    <s v="Tianjinxingang"/>
    <x v="83"/>
    <x v="0"/>
    <s v="Direct"/>
    <n v="4"/>
    <n v="4"/>
    <n v="108.30240000000001"/>
  </r>
  <r>
    <s v="Import"/>
    <s v="East Asia"/>
    <s v="China"/>
    <s v="Tianjinxingang"/>
    <x v="30"/>
    <x v="0"/>
    <s v="Direct"/>
    <n v="11"/>
    <n v="16"/>
    <n v="84.000100000000003"/>
  </r>
  <r>
    <s v="Import"/>
    <s v="East Asia"/>
    <s v="China"/>
    <s v="Wuhan"/>
    <x v="38"/>
    <x v="0"/>
    <s v="Direct"/>
    <n v="1"/>
    <n v="2"/>
    <n v="9.7603000000000009"/>
  </r>
  <r>
    <s v="Import"/>
    <s v="East Asia"/>
    <s v="China"/>
    <s v="Wuhan"/>
    <x v="17"/>
    <x v="0"/>
    <s v="Direct"/>
    <n v="2"/>
    <n v="3"/>
    <n v="10.634"/>
  </r>
  <r>
    <s v="Import"/>
    <s v="East Asia"/>
    <s v="China"/>
    <s v="Xiamen"/>
    <x v="55"/>
    <x v="0"/>
    <s v="Direct"/>
    <n v="22"/>
    <n v="23"/>
    <n v="318.48450000000003"/>
  </r>
  <r>
    <s v="Import"/>
    <s v="East Asia"/>
    <s v="China"/>
    <s v="Xiamen"/>
    <x v="26"/>
    <x v="0"/>
    <s v="Direct"/>
    <n v="11"/>
    <n v="14"/>
    <n v="72.279399999999995"/>
  </r>
  <r>
    <s v="Import"/>
    <s v="East Asia"/>
    <s v="China"/>
    <s v="Xiamen"/>
    <x v="8"/>
    <x v="0"/>
    <s v="Direct"/>
    <n v="1"/>
    <n v="2"/>
    <n v="9.5968999999999998"/>
  </r>
  <r>
    <s v="Import"/>
    <s v="East Asia"/>
    <s v="China"/>
    <s v="Xiamen"/>
    <x v="2"/>
    <x v="1"/>
    <s v="Direct"/>
    <n v="16"/>
    <n v="0"/>
    <n v="184.36799999999999"/>
  </r>
  <r>
    <s v="Import"/>
    <s v="East Asia"/>
    <s v="China"/>
    <s v="Xiamen"/>
    <x v="2"/>
    <x v="0"/>
    <s v="Direct"/>
    <n v="1"/>
    <n v="1"/>
    <n v="5.4649999999999999"/>
  </r>
  <r>
    <s v="Import"/>
    <s v="East Asia"/>
    <s v="China"/>
    <s v="Xingang"/>
    <x v="37"/>
    <x v="0"/>
    <s v="Direct"/>
    <n v="4"/>
    <n v="4"/>
    <n v="93.637"/>
  </r>
  <r>
    <s v="Import"/>
    <s v="East Asia"/>
    <s v="China"/>
    <s v="Yantian"/>
    <x v="35"/>
    <x v="0"/>
    <s v="Direct"/>
    <n v="11"/>
    <n v="12"/>
    <n v="121.6448"/>
  </r>
  <r>
    <s v="Import"/>
    <s v="East Asia"/>
    <s v="China"/>
    <s v="Yantian"/>
    <x v="82"/>
    <x v="0"/>
    <s v="Direct"/>
    <n v="11"/>
    <n v="20"/>
    <n v="83.275300000000001"/>
  </r>
  <r>
    <s v="Import"/>
    <s v="East Asia"/>
    <s v="China"/>
    <s v="Yantian"/>
    <x v="0"/>
    <x v="0"/>
    <s v="Direct"/>
    <n v="17"/>
    <n v="24"/>
    <n v="187.56049999999999"/>
  </r>
  <r>
    <s v="Import"/>
    <s v="East Asia"/>
    <s v="China"/>
    <s v="Yantian"/>
    <x v="21"/>
    <x v="0"/>
    <s v="Direct"/>
    <n v="29"/>
    <n v="43"/>
    <n v="134.20849999999999"/>
  </r>
  <r>
    <s v="Import"/>
    <s v="East Asia"/>
    <s v="China"/>
    <s v="Yantian"/>
    <x v="30"/>
    <x v="0"/>
    <s v="Direct"/>
    <n v="56"/>
    <n v="106"/>
    <n v="362.1354"/>
  </r>
  <r>
    <s v="Import"/>
    <s v="East Asia"/>
    <s v="China"/>
    <s v="Zhangjiagang"/>
    <x v="17"/>
    <x v="0"/>
    <s v="Direct"/>
    <n v="8"/>
    <n v="8"/>
    <n v="133.24100000000001"/>
  </r>
  <r>
    <s v="Import"/>
    <s v="East Asia"/>
    <s v="China"/>
    <s v="Zhangjiagang"/>
    <x v="60"/>
    <x v="0"/>
    <s v="Direct"/>
    <n v="5"/>
    <n v="9"/>
    <n v="33.29"/>
  </r>
  <r>
    <s v="Import"/>
    <s v="East Asia"/>
    <s v="China"/>
    <s v="Zhaoqing"/>
    <x v="35"/>
    <x v="0"/>
    <s v="Direct"/>
    <n v="9"/>
    <n v="10"/>
    <n v="209.47389999999999"/>
  </r>
  <r>
    <s v="Import"/>
    <s v="East Asia"/>
    <s v="China"/>
    <s v="Zhapu"/>
    <x v="31"/>
    <x v="0"/>
    <s v="Direct"/>
    <n v="2"/>
    <n v="3"/>
    <n v="29.904399999999999"/>
  </r>
  <r>
    <s v="Import"/>
    <s v="East Asia"/>
    <s v="China"/>
    <s v="Zhongshan"/>
    <x v="17"/>
    <x v="0"/>
    <s v="Direct"/>
    <n v="2"/>
    <n v="3"/>
    <n v="13.4793"/>
  </r>
  <r>
    <s v="Import"/>
    <s v="East Asia"/>
    <s v="China"/>
    <s v="Zhongshan"/>
    <x v="60"/>
    <x v="0"/>
    <s v="Direct"/>
    <n v="1"/>
    <n v="1"/>
    <n v="13.336"/>
  </r>
  <r>
    <s v="Import"/>
    <s v="East Asia"/>
    <s v="China"/>
    <s v="Zhongshan"/>
    <x v="65"/>
    <x v="0"/>
    <s v="Direct"/>
    <n v="1"/>
    <n v="1"/>
    <n v="4.16"/>
  </r>
  <r>
    <s v="Import"/>
    <s v="East Asia"/>
    <s v="China"/>
    <s v="Zhuhai"/>
    <x v="26"/>
    <x v="0"/>
    <s v="Direct"/>
    <n v="1"/>
    <n v="1"/>
    <n v="4.282"/>
  </r>
  <r>
    <s v="Import"/>
    <s v="East Asia"/>
    <s v="Hong Kong"/>
    <s v="Hong Kong"/>
    <x v="72"/>
    <x v="0"/>
    <s v="Direct"/>
    <n v="5"/>
    <n v="7"/>
    <n v="40.536299999999997"/>
  </r>
  <r>
    <s v="Import"/>
    <s v="East Asia"/>
    <s v="Hong Kong"/>
    <s v="Hong Kong"/>
    <x v="19"/>
    <x v="0"/>
    <s v="Direct"/>
    <n v="5"/>
    <n v="8"/>
    <n v="61.117600000000003"/>
  </r>
  <r>
    <s v="Import"/>
    <s v="East Asia"/>
    <s v="Hong Kong"/>
    <s v="Hong Kong"/>
    <x v="40"/>
    <x v="0"/>
    <s v="Direct"/>
    <n v="4"/>
    <n v="4"/>
    <n v="63.622900000000001"/>
  </r>
  <r>
    <s v="Import"/>
    <s v="Australia"/>
    <s v="Australia"/>
    <s v="Melbourne"/>
    <x v="34"/>
    <x v="0"/>
    <s v="Direct"/>
    <n v="473"/>
    <n v="476"/>
    <n v="954"/>
  </r>
  <r>
    <s v="Import"/>
    <s v="Australia"/>
    <s v="Australia"/>
    <s v="Melbourne"/>
    <x v="61"/>
    <x v="0"/>
    <s v="Direct"/>
    <n v="16"/>
    <n v="16"/>
    <n v="334.83"/>
  </r>
  <r>
    <s v="Import"/>
    <s v="Australia"/>
    <s v="Australia"/>
    <s v="Melbourne"/>
    <x v="2"/>
    <x v="1"/>
    <s v="Direct"/>
    <n v="47"/>
    <n v="0"/>
    <n v="391.58300000000003"/>
  </r>
  <r>
    <s v="Import"/>
    <s v="Australia"/>
    <s v="Australia"/>
    <s v="Port Kembla"/>
    <x v="37"/>
    <x v="1"/>
    <s v="Direct"/>
    <n v="1735"/>
    <n v="0"/>
    <n v="4554.7219999999998"/>
  </r>
  <r>
    <s v="Import"/>
    <s v="Australia"/>
    <s v="Australia"/>
    <s v="Port Kembla"/>
    <x v="6"/>
    <x v="1"/>
    <s v="Direct"/>
    <n v="173"/>
    <n v="0"/>
    <n v="297.14999999999998"/>
  </r>
  <r>
    <s v="Import"/>
    <s v="Australia"/>
    <s v="Australia"/>
    <s v="Port Kembla"/>
    <x v="2"/>
    <x v="1"/>
    <s v="Direct"/>
    <n v="43"/>
    <n v="0"/>
    <n v="503.09100000000001"/>
  </r>
  <r>
    <s v="Import"/>
    <s v="Australia"/>
    <s v="Australia"/>
    <s v="Portland"/>
    <x v="0"/>
    <x v="1"/>
    <s v="Direct"/>
    <n v="14"/>
    <n v="0"/>
    <n v="16.05"/>
  </r>
  <r>
    <s v="Import"/>
    <s v="Australia"/>
    <s v="Australia"/>
    <s v="Portland"/>
    <x v="0"/>
    <x v="1"/>
    <s v="Transhipment"/>
    <n v="8"/>
    <n v="0"/>
    <n v="68.099999999999994"/>
  </r>
  <r>
    <s v="Import"/>
    <s v="Australia"/>
    <s v="Australia"/>
    <s v="Portland"/>
    <x v="60"/>
    <x v="0"/>
    <s v="Transhipment"/>
    <n v="1"/>
    <n v="1"/>
    <n v="8"/>
  </r>
  <r>
    <s v="Import"/>
    <s v="Australia"/>
    <s v="Australia"/>
    <s v="Sydney"/>
    <x v="67"/>
    <x v="0"/>
    <s v="Direct"/>
    <n v="269"/>
    <n v="538"/>
    <n v="5951.49"/>
  </r>
  <r>
    <s v="Import"/>
    <s v="Australia"/>
    <s v="Australia"/>
    <s v="Sydney"/>
    <x v="58"/>
    <x v="0"/>
    <s v="Direct"/>
    <n v="4"/>
    <n v="8"/>
    <n v="30.08"/>
  </r>
  <r>
    <s v="Import"/>
    <s v="Australia"/>
    <s v="Australia"/>
    <s v="Sydney"/>
    <x v="87"/>
    <x v="0"/>
    <s v="Direct"/>
    <n v="1"/>
    <n v="2"/>
    <n v="10.0343"/>
  </r>
  <r>
    <s v="Import"/>
    <s v="Australia"/>
    <s v="Australia"/>
    <s v="Sydney"/>
    <x v="86"/>
    <x v="0"/>
    <s v="Direct"/>
    <n v="1"/>
    <n v="1"/>
    <n v="5.25"/>
  </r>
  <r>
    <s v="Import"/>
    <s v="Australia"/>
    <s v="Australia"/>
    <s v="Sydney"/>
    <x v="12"/>
    <x v="0"/>
    <s v="Direct"/>
    <n v="7"/>
    <n v="13"/>
    <n v="53.169800000000002"/>
  </r>
  <r>
    <s v="Import"/>
    <s v="Australia"/>
    <s v="Australia"/>
    <s v="Sydney"/>
    <x v="19"/>
    <x v="0"/>
    <s v="Direct"/>
    <n v="142"/>
    <n v="152"/>
    <n v="3361.5927999999999"/>
  </r>
  <r>
    <s v="Import"/>
    <s v="Australia"/>
    <s v="Australia"/>
    <s v="Sydney"/>
    <x v="21"/>
    <x v="0"/>
    <s v="Direct"/>
    <n v="25"/>
    <n v="49"/>
    <n v="312.97000000000003"/>
  </r>
  <r>
    <s v="Import"/>
    <s v="Australia"/>
    <s v="Australia"/>
    <s v="Sydney"/>
    <x v="25"/>
    <x v="0"/>
    <s v="Direct"/>
    <n v="3"/>
    <n v="6"/>
    <n v="67.671999999999997"/>
  </r>
  <r>
    <s v="Import"/>
    <s v="Australia"/>
    <s v="Australia"/>
    <s v="Sydney"/>
    <x v="16"/>
    <x v="0"/>
    <s v="Direct"/>
    <n v="8"/>
    <n v="8"/>
    <n v="137.38999999999999"/>
  </r>
  <r>
    <s v="Import"/>
    <s v="Australia"/>
    <s v="Australia"/>
    <s v="Sydney"/>
    <x v="17"/>
    <x v="0"/>
    <s v="Direct"/>
    <n v="120"/>
    <n v="238"/>
    <n v="1555.0886"/>
  </r>
  <r>
    <s v="Import"/>
    <s v="Australia"/>
    <s v="Australia"/>
    <s v="Sydney"/>
    <x v="90"/>
    <x v="0"/>
    <s v="Direct"/>
    <n v="1"/>
    <n v="2"/>
    <n v="14.641999999999999"/>
  </r>
  <r>
    <s v="Import"/>
    <s v="Australia"/>
    <s v="Australia"/>
    <s v="Sydney"/>
    <x v="60"/>
    <x v="0"/>
    <s v="Direct"/>
    <n v="1"/>
    <n v="2"/>
    <n v="4"/>
  </r>
  <r>
    <s v="Import"/>
    <s v="Australia"/>
    <s v="Australia"/>
    <s v="Sydney"/>
    <x v="79"/>
    <x v="0"/>
    <s v="Direct"/>
    <n v="67"/>
    <n v="74"/>
    <n v="1565.3030000000001"/>
  </r>
  <r>
    <s v="Import"/>
    <s v="Australia"/>
    <s v="Australia"/>
    <s v="Sydney"/>
    <x v="65"/>
    <x v="0"/>
    <s v="Direct"/>
    <n v="2"/>
    <n v="3"/>
    <n v="14.5123"/>
  </r>
  <r>
    <s v="Import"/>
    <s v="Australia"/>
    <s v="Australia"/>
    <s v="Sydney"/>
    <x v="48"/>
    <x v="0"/>
    <s v="Direct"/>
    <n v="2"/>
    <n v="2"/>
    <n v="34.442500000000003"/>
  </r>
  <r>
    <s v="Import"/>
    <s v="Australia"/>
    <s v="Australia"/>
    <s v="Townsville"/>
    <x v="2"/>
    <x v="1"/>
    <s v="Direct"/>
    <n v="9"/>
    <n v="0"/>
    <n v="583.91999999999996"/>
  </r>
  <r>
    <s v="Import"/>
    <s v="Canada"/>
    <s v="Canada"/>
    <s v="Saskatoon"/>
    <x v="2"/>
    <x v="0"/>
    <s v="Direct"/>
    <n v="1"/>
    <n v="2"/>
    <n v="6.2939999999999996"/>
  </r>
  <r>
    <s v="Import"/>
    <s v="Canada"/>
    <s v="Canada"/>
    <s v="Toronto"/>
    <x v="25"/>
    <x v="0"/>
    <s v="Direct"/>
    <n v="13"/>
    <n v="13"/>
    <n v="306.447"/>
  </r>
  <r>
    <s v="Import"/>
    <s v="Canada"/>
    <s v="Canada"/>
    <s v="Toronto"/>
    <x v="16"/>
    <x v="0"/>
    <s v="Direct"/>
    <n v="1"/>
    <n v="1"/>
    <n v="2.306"/>
  </r>
  <r>
    <s v="Import"/>
    <s v="Canada"/>
    <s v="Canada"/>
    <s v="Toronto"/>
    <x v="17"/>
    <x v="0"/>
    <s v="Direct"/>
    <n v="1"/>
    <n v="1"/>
    <n v="3.778"/>
  </r>
  <r>
    <s v="Import"/>
    <s v="Canada"/>
    <s v="Canada"/>
    <s v="Vancouver"/>
    <x v="19"/>
    <x v="0"/>
    <s v="Direct"/>
    <n v="3"/>
    <n v="4"/>
    <n v="39.228000000000002"/>
  </r>
  <r>
    <s v="Import"/>
    <s v="Canada"/>
    <s v="Canada"/>
    <s v="Vancouver"/>
    <x v="25"/>
    <x v="0"/>
    <s v="Direct"/>
    <n v="4"/>
    <n v="4"/>
    <n v="72.108000000000004"/>
  </r>
  <r>
    <s v="Import"/>
    <s v="Canada"/>
    <s v="Canada"/>
    <s v="Vancouver"/>
    <x v="16"/>
    <x v="0"/>
    <s v="Direct"/>
    <n v="6"/>
    <n v="10"/>
    <n v="98.993899999999996"/>
  </r>
  <r>
    <s v="Import"/>
    <s v="Australia"/>
    <s v="Australia"/>
    <s v="Melbourne"/>
    <x v="12"/>
    <x v="0"/>
    <s v="Direct"/>
    <n v="3"/>
    <n v="5"/>
    <n v="18.276499999999999"/>
  </r>
  <r>
    <s v="Import"/>
    <s v="Australia"/>
    <s v="Australia"/>
    <s v="Melbourne"/>
    <x v="37"/>
    <x v="1"/>
    <s v="Direct"/>
    <n v="287"/>
    <n v="0"/>
    <n v="609.33600000000001"/>
  </r>
  <r>
    <s v="Import"/>
    <s v="Australia"/>
    <s v="Australia"/>
    <s v="Melbourne"/>
    <x v="37"/>
    <x v="0"/>
    <s v="Direct"/>
    <n v="103"/>
    <n v="125"/>
    <n v="2545.2480999999998"/>
  </r>
  <r>
    <s v="Import"/>
    <s v="Australia"/>
    <s v="Australia"/>
    <s v="Melbourne"/>
    <x v="74"/>
    <x v="0"/>
    <s v="Direct"/>
    <n v="7"/>
    <n v="14"/>
    <n v="155.4041"/>
  </r>
  <r>
    <s v="Import"/>
    <s v="Australia"/>
    <s v="Australia"/>
    <s v="Melbourne"/>
    <x v="6"/>
    <x v="1"/>
    <s v="Direct"/>
    <n v="317"/>
    <n v="0"/>
    <n v="541.29"/>
  </r>
  <r>
    <s v="Import"/>
    <s v="Australia"/>
    <s v="Australia"/>
    <s v="Melbourne"/>
    <x v="62"/>
    <x v="0"/>
    <s v="Direct"/>
    <n v="13"/>
    <n v="25"/>
    <n v="295.89890000000003"/>
  </r>
  <r>
    <s v="Import"/>
    <s v="Australia"/>
    <s v="Australia"/>
    <s v="Melbourne"/>
    <x v="53"/>
    <x v="0"/>
    <s v="Direct"/>
    <n v="5"/>
    <n v="6"/>
    <n v="88.191299999999998"/>
  </r>
  <r>
    <s v="Import"/>
    <s v="Australia"/>
    <s v="Australia"/>
    <s v="Melbourne"/>
    <x v="79"/>
    <x v="0"/>
    <s v="Direct"/>
    <n v="13"/>
    <n v="13"/>
    <n v="286.39100000000002"/>
  </r>
  <r>
    <s v="Import"/>
    <s v="Australia"/>
    <s v="Australia"/>
    <s v="Melbourne"/>
    <x v="65"/>
    <x v="0"/>
    <s v="Direct"/>
    <n v="16"/>
    <n v="31"/>
    <n v="100.45229999999999"/>
  </r>
  <r>
    <s v="Import"/>
    <s v="Australia"/>
    <s v="Australia"/>
    <s v="Melbourne"/>
    <x v="8"/>
    <x v="0"/>
    <s v="Direct"/>
    <n v="11"/>
    <n v="16"/>
    <n v="236.935"/>
  </r>
  <r>
    <s v="Import"/>
    <s v="Australia"/>
    <s v="Australia"/>
    <s v="Port Kembla"/>
    <x v="37"/>
    <x v="0"/>
    <s v="Direct"/>
    <n v="18"/>
    <n v="18"/>
    <n v="444.10300000000001"/>
  </r>
  <r>
    <s v="Import"/>
    <s v="Australia"/>
    <s v="Australia"/>
    <s v="Portland"/>
    <x v="0"/>
    <x v="0"/>
    <s v="Direct"/>
    <n v="1"/>
    <n v="1"/>
    <n v="5"/>
  </r>
  <r>
    <s v="Import"/>
    <s v="Australia"/>
    <s v="Australia"/>
    <s v="Portland"/>
    <x v="19"/>
    <x v="1"/>
    <s v="Transhipment"/>
    <n v="47"/>
    <n v="0"/>
    <n v="458.26"/>
  </r>
  <r>
    <s v="Import"/>
    <s v="Australia"/>
    <s v="Australia"/>
    <s v="Portland"/>
    <x v="19"/>
    <x v="0"/>
    <s v="Transhipment"/>
    <n v="1"/>
    <n v="1"/>
    <n v="12"/>
  </r>
  <r>
    <s v="Import"/>
    <s v="Australia"/>
    <s v="Australia"/>
    <s v="Portland"/>
    <x v="60"/>
    <x v="1"/>
    <s v="Direct"/>
    <n v="1"/>
    <n v="0"/>
    <n v="0.1"/>
  </r>
  <r>
    <s v="Import"/>
    <s v="Australia"/>
    <s v="Australia"/>
    <s v="Sydney"/>
    <x v="35"/>
    <x v="0"/>
    <s v="Direct"/>
    <n v="25"/>
    <n v="26"/>
    <n v="549.01840000000004"/>
  </r>
  <r>
    <s v="Import"/>
    <s v="Australia"/>
    <s v="Australia"/>
    <s v="Sydney"/>
    <x v="3"/>
    <x v="0"/>
    <s v="Direct"/>
    <n v="83"/>
    <n v="103"/>
    <n v="1583.6657"/>
  </r>
  <r>
    <s v="Import"/>
    <s v="Australia"/>
    <s v="Australia"/>
    <s v="Sydney"/>
    <x v="61"/>
    <x v="0"/>
    <s v="Direct"/>
    <n v="11"/>
    <n v="22"/>
    <n v="270.92"/>
  </r>
  <r>
    <s v="Import"/>
    <s v="Australia"/>
    <s v="Australia"/>
    <s v="Sydney"/>
    <x v="0"/>
    <x v="0"/>
    <s v="Direct"/>
    <n v="19"/>
    <n v="35"/>
    <n v="187.71600000000001"/>
  </r>
  <r>
    <s v="Import"/>
    <s v="Australia"/>
    <s v="Australia"/>
    <s v="Sydney"/>
    <x v="69"/>
    <x v="0"/>
    <s v="Direct"/>
    <n v="16"/>
    <n v="32"/>
    <n v="352.76499999999999"/>
  </r>
  <r>
    <s v="Import"/>
    <s v="Australia"/>
    <s v="Australia"/>
    <s v="Sydney"/>
    <x v="1"/>
    <x v="0"/>
    <s v="Direct"/>
    <n v="2"/>
    <n v="3"/>
    <n v="10.7004"/>
  </r>
  <r>
    <s v="Import"/>
    <s v="Australia"/>
    <s v="Australia"/>
    <s v="Sydney"/>
    <x v="30"/>
    <x v="0"/>
    <s v="Direct"/>
    <n v="3"/>
    <n v="5"/>
    <n v="26.119"/>
  </r>
  <r>
    <s v="Import"/>
    <s v="Canada"/>
    <s v="Canada"/>
    <s v="Calgary"/>
    <x v="13"/>
    <x v="0"/>
    <s v="Direct"/>
    <n v="1"/>
    <n v="2"/>
    <n v="23.678999999999998"/>
  </r>
  <r>
    <s v="Import"/>
    <s v="Canada"/>
    <s v="Canada"/>
    <s v="Edmonton"/>
    <x v="0"/>
    <x v="0"/>
    <s v="Direct"/>
    <n v="1"/>
    <n v="2"/>
    <n v="19.04"/>
  </r>
  <r>
    <s v="Import"/>
    <s v="Canada"/>
    <s v="Canada"/>
    <s v="Halifax"/>
    <x v="0"/>
    <x v="0"/>
    <s v="Direct"/>
    <n v="1"/>
    <n v="2"/>
    <n v="23.66"/>
  </r>
  <r>
    <s v="Import"/>
    <s v="Canada"/>
    <s v="Canada"/>
    <s v="Halifax"/>
    <x v="60"/>
    <x v="0"/>
    <s v="Direct"/>
    <n v="3"/>
    <n v="5"/>
    <n v="18.369"/>
  </r>
  <r>
    <s v="Import"/>
    <s v="Canada"/>
    <s v="Canada"/>
    <s v="Toronto"/>
    <x v="0"/>
    <x v="0"/>
    <s v="Direct"/>
    <n v="11"/>
    <n v="21"/>
    <n v="206.56059999999999"/>
  </r>
  <r>
    <s v="Import"/>
    <s v="Canada"/>
    <s v="Canada"/>
    <s v="Toronto"/>
    <x v="53"/>
    <x v="0"/>
    <s v="Direct"/>
    <n v="1"/>
    <n v="1"/>
    <n v="2.8719999999999999"/>
  </r>
  <r>
    <s v="Import"/>
    <s v="Canada"/>
    <s v="Canada"/>
    <s v="Vancouver"/>
    <x v="40"/>
    <x v="0"/>
    <s v="Direct"/>
    <n v="1"/>
    <n v="2"/>
    <n v="20.64"/>
  </r>
  <r>
    <s v="Import"/>
    <s v="Central America"/>
    <s v="Central America - other"/>
    <s v="Koprivnice"/>
    <x v="0"/>
    <x v="0"/>
    <s v="Direct"/>
    <n v="1"/>
    <n v="2"/>
    <n v="11.401999999999999"/>
  </r>
  <r>
    <s v="Import"/>
    <s v="Central America"/>
    <s v="Central America - other"/>
    <s v="Senov u Ostravy"/>
    <x v="35"/>
    <x v="0"/>
    <s v="Direct"/>
    <n v="1"/>
    <n v="1"/>
    <n v="5.0439999999999996"/>
  </r>
  <r>
    <s v="Export"/>
    <s v="South-East Asia"/>
    <s v="Thailand"/>
    <s v="Bangkok"/>
    <x v="73"/>
    <x v="0"/>
    <s v="Direct"/>
    <n v="1"/>
    <n v="2"/>
    <n v="20.29"/>
  </r>
  <r>
    <s v="Export"/>
    <s v="South-East Asia"/>
    <s v="Thailand"/>
    <s v="Bangkok"/>
    <x v="24"/>
    <x v="0"/>
    <s v="Direct"/>
    <n v="146"/>
    <n v="146"/>
    <n v="3668.89"/>
  </r>
  <r>
    <s v="Export"/>
    <s v="South-East Asia"/>
    <s v="Thailand"/>
    <s v="Koh Sichang"/>
    <x v="29"/>
    <x v="2"/>
    <s v="Direct"/>
    <n v="1"/>
    <n v="0"/>
    <n v="8400"/>
  </r>
  <r>
    <s v="Export"/>
    <s v="South-East Asia"/>
    <s v="Thailand"/>
    <s v="Laem Chabang"/>
    <x v="3"/>
    <x v="0"/>
    <s v="Direct"/>
    <n v="60"/>
    <n v="63"/>
    <n v="1178.6369999999999"/>
  </r>
  <r>
    <s v="Export"/>
    <s v="South-East Asia"/>
    <s v="Thailand"/>
    <s v="Laem Chabang"/>
    <x v="27"/>
    <x v="0"/>
    <s v="Direct"/>
    <n v="1"/>
    <n v="1"/>
    <n v="15.12"/>
  </r>
  <r>
    <s v="Export"/>
    <s v="South-East Asia"/>
    <s v="Thailand"/>
    <s v="Laem Chabang"/>
    <x v="46"/>
    <x v="0"/>
    <s v="Direct"/>
    <n v="1"/>
    <n v="2"/>
    <n v="13.86"/>
  </r>
  <r>
    <s v="Export"/>
    <s v="South-East Asia"/>
    <s v="Thailand"/>
    <s v="Laem Chabang"/>
    <x v="20"/>
    <x v="0"/>
    <s v="Direct"/>
    <n v="15"/>
    <n v="30"/>
    <n v="413.04899999999998"/>
  </r>
  <r>
    <s v="Export"/>
    <s v="South-East Asia"/>
    <s v="Thailand"/>
    <s v="Laem Chabang"/>
    <x v="0"/>
    <x v="1"/>
    <s v="Direct"/>
    <n v="2"/>
    <n v="0"/>
    <n v="12.329000000000001"/>
  </r>
  <r>
    <s v="Export"/>
    <s v="South-East Asia"/>
    <s v="Thailand"/>
    <s v="Laem Chabang"/>
    <x v="59"/>
    <x v="0"/>
    <s v="Direct"/>
    <n v="37"/>
    <n v="74"/>
    <n v="939.2"/>
  </r>
  <r>
    <s v="Export"/>
    <s v="South-East Asia"/>
    <s v="Thailand"/>
    <s v="Laem Chabang"/>
    <x v="53"/>
    <x v="0"/>
    <s v="Direct"/>
    <n v="3"/>
    <n v="6"/>
    <n v="77.58"/>
  </r>
  <r>
    <s v="Export"/>
    <s v="South-East Asia"/>
    <s v="Thailand"/>
    <s v="Lat Krabang"/>
    <x v="43"/>
    <x v="0"/>
    <s v="Direct"/>
    <n v="25"/>
    <n v="25"/>
    <n v="515.48"/>
  </r>
  <r>
    <s v="Export"/>
    <s v="South-East Asia"/>
    <s v="Vietnam"/>
    <s v="Cat Lai"/>
    <x v="20"/>
    <x v="0"/>
    <s v="Direct"/>
    <n v="1"/>
    <n v="2"/>
    <n v="18.239999999999998"/>
  </r>
  <r>
    <s v="Export"/>
    <s v="South-East Asia"/>
    <s v="Vietnam"/>
    <s v="Cat Lai"/>
    <x v="11"/>
    <x v="0"/>
    <s v="Direct"/>
    <n v="5"/>
    <n v="8"/>
    <n v="110.40519999999999"/>
  </r>
  <r>
    <s v="Export"/>
    <s v="South-East Asia"/>
    <s v="Vietnam"/>
    <s v="Cat Lai"/>
    <x v="47"/>
    <x v="0"/>
    <s v="Direct"/>
    <n v="2"/>
    <n v="4"/>
    <n v="44.06"/>
  </r>
  <r>
    <s v="Export"/>
    <s v="South-East Asia"/>
    <s v="Vietnam"/>
    <s v="Cat Lai"/>
    <x v="0"/>
    <x v="0"/>
    <s v="Direct"/>
    <n v="3"/>
    <n v="6"/>
    <n v="61.04"/>
  </r>
  <r>
    <s v="Export"/>
    <s v="South-East Asia"/>
    <s v="Vietnam"/>
    <s v="Haiphong"/>
    <x v="14"/>
    <x v="0"/>
    <s v="Direct"/>
    <n v="35"/>
    <n v="35"/>
    <n v="789.12"/>
  </r>
  <r>
    <s v="Export"/>
    <s v="South-East Asia"/>
    <s v="Vietnam"/>
    <s v="Haiphong"/>
    <x v="50"/>
    <x v="0"/>
    <s v="Direct"/>
    <n v="1"/>
    <n v="2"/>
    <n v="21.82"/>
  </r>
  <r>
    <s v="Export"/>
    <s v="South-East Asia"/>
    <s v="Vietnam"/>
    <s v="Phuoc Long"/>
    <x v="59"/>
    <x v="0"/>
    <s v="Direct"/>
    <n v="38"/>
    <n v="76"/>
    <n v="974.80070000000001"/>
  </r>
  <r>
    <s v="Export"/>
    <s v="South-East Asia"/>
    <s v="Vietnam"/>
    <s v="Saigon"/>
    <x v="41"/>
    <x v="0"/>
    <s v="Direct"/>
    <n v="2"/>
    <n v="2"/>
    <n v="48.68"/>
  </r>
  <r>
    <s v="Export"/>
    <s v="South-East Asia"/>
    <s v="Vietnam"/>
    <s v="Saigon"/>
    <x v="62"/>
    <x v="0"/>
    <s v="Direct"/>
    <n v="38"/>
    <n v="38"/>
    <n v="759.96"/>
  </r>
  <r>
    <s v="Export"/>
    <s v="South-East Asia"/>
    <s v="Vietnam"/>
    <s v="Saigon"/>
    <x v="16"/>
    <x v="1"/>
    <s v="Direct"/>
    <n v="10"/>
    <n v="0"/>
    <n v="17.8"/>
  </r>
  <r>
    <s v="Export"/>
    <s v="South-East Asia"/>
    <s v="Vietnam"/>
    <s v="Saigon"/>
    <x v="13"/>
    <x v="0"/>
    <s v="Direct"/>
    <n v="50"/>
    <n v="50"/>
    <n v="1042.82"/>
  </r>
  <r>
    <s v="Export"/>
    <s v="South-East Asia"/>
    <s v="Vietnam"/>
    <s v="Saigon"/>
    <x v="17"/>
    <x v="0"/>
    <s v="Direct"/>
    <n v="2"/>
    <n v="4"/>
    <n v="5.45"/>
  </r>
  <r>
    <s v="Export"/>
    <s v="Southern Asia"/>
    <s v="India"/>
    <s v="Calcutta"/>
    <x v="32"/>
    <x v="0"/>
    <s v="Direct"/>
    <n v="2"/>
    <n v="2"/>
    <n v="48.51"/>
  </r>
  <r>
    <s v="Export"/>
    <s v="Southern Asia"/>
    <s v="India"/>
    <s v="Calcutta"/>
    <x v="13"/>
    <x v="0"/>
    <s v="Direct"/>
    <n v="28"/>
    <n v="28"/>
    <n v="607.08799999999997"/>
  </r>
  <r>
    <s v="Export"/>
    <s v="Southern Asia"/>
    <s v="India"/>
    <s v="India - Other"/>
    <x v="50"/>
    <x v="0"/>
    <s v="Direct"/>
    <n v="18"/>
    <n v="28"/>
    <n v="436.01"/>
  </r>
  <r>
    <s v="Export"/>
    <s v="Southern Asia"/>
    <s v="India"/>
    <s v="Jawaharlal Nehru"/>
    <x v="61"/>
    <x v="0"/>
    <s v="Direct"/>
    <n v="2"/>
    <n v="4"/>
    <n v="42.7"/>
  </r>
  <r>
    <s v="Export"/>
    <s v="Southern Asia"/>
    <s v="India"/>
    <s v="Loni"/>
    <x v="50"/>
    <x v="0"/>
    <s v="Direct"/>
    <n v="3"/>
    <n v="3"/>
    <n v="71.02"/>
  </r>
  <r>
    <s v="Export"/>
    <s v="Southern Asia"/>
    <s v="India"/>
    <s v="Ludhiana"/>
    <x v="50"/>
    <x v="0"/>
    <s v="Direct"/>
    <n v="9"/>
    <n v="11"/>
    <n v="207.49"/>
  </r>
  <r>
    <s v="Export"/>
    <s v="Southern Asia"/>
    <s v="India"/>
    <s v="Madras"/>
    <x v="12"/>
    <x v="0"/>
    <s v="Direct"/>
    <n v="2"/>
    <n v="3"/>
    <n v="6.5458999999999996"/>
  </r>
  <r>
    <s v="Export"/>
    <s v="Southern Asia"/>
    <s v="India"/>
    <s v="Madras"/>
    <x v="25"/>
    <x v="0"/>
    <s v="Direct"/>
    <n v="1"/>
    <n v="1"/>
    <n v="25.24"/>
  </r>
  <r>
    <s v="Export"/>
    <s v="Southern Asia"/>
    <s v="India"/>
    <s v="Madras"/>
    <x v="60"/>
    <x v="0"/>
    <s v="Direct"/>
    <n v="65"/>
    <n v="130"/>
    <n v="1529.2"/>
  </r>
  <r>
    <s v="Import"/>
    <s v="East Asia"/>
    <s v="Hong Kong"/>
    <s v="Hong Kong"/>
    <x v="16"/>
    <x v="0"/>
    <s v="Direct"/>
    <n v="9"/>
    <n v="11"/>
    <n v="51.906500000000001"/>
  </r>
  <r>
    <s v="Import"/>
    <s v="East Asia"/>
    <s v="Korea, Republic of"/>
    <s v="Busan"/>
    <x v="46"/>
    <x v="0"/>
    <s v="Direct"/>
    <n v="2"/>
    <n v="2"/>
    <n v="32.4"/>
  </r>
  <r>
    <s v="Import"/>
    <s v="East Asia"/>
    <s v="Korea, Republic of"/>
    <s v="Busan"/>
    <x v="31"/>
    <x v="0"/>
    <s v="Direct"/>
    <n v="2"/>
    <n v="3"/>
    <n v="11.2182"/>
  </r>
  <r>
    <s v="Import"/>
    <s v="East Asia"/>
    <s v="Korea, Republic of"/>
    <s v="Busan"/>
    <x v="87"/>
    <x v="0"/>
    <s v="Direct"/>
    <n v="8"/>
    <n v="16"/>
    <n v="49.94"/>
  </r>
  <r>
    <s v="Import"/>
    <s v="East Asia"/>
    <s v="Korea, Republic of"/>
    <s v="Busan"/>
    <x v="86"/>
    <x v="0"/>
    <s v="Direct"/>
    <n v="8"/>
    <n v="16"/>
    <n v="68.215000000000003"/>
  </r>
  <r>
    <s v="Import"/>
    <s v="East Asia"/>
    <s v="Korea, Republic of"/>
    <s v="Busan"/>
    <x v="12"/>
    <x v="0"/>
    <s v="Direct"/>
    <n v="18"/>
    <n v="34"/>
    <n v="88.369799999999998"/>
  </r>
  <r>
    <s v="Import"/>
    <s v="East Asia"/>
    <s v="Korea, Republic of"/>
    <s v="Busan"/>
    <x v="37"/>
    <x v="0"/>
    <s v="Direct"/>
    <n v="49"/>
    <n v="66"/>
    <n v="1033.0219999999999"/>
  </r>
  <r>
    <s v="Import"/>
    <s v="East Asia"/>
    <s v="Korea, Republic of"/>
    <s v="Busan"/>
    <x v="69"/>
    <x v="0"/>
    <s v="Direct"/>
    <n v="2"/>
    <n v="2"/>
    <n v="31.882000000000001"/>
  </r>
  <r>
    <s v="Import"/>
    <s v="East Asia"/>
    <s v="Korea, Republic of"/>
    <s v="Busan"/>
    <x v="53"/>
    <x v="0"/>
    <s v="Direct"/>
    <n v="1"/>
    <n v="1"/>
    <n v="5.4580000000000002"/>
  </r>
  <r>
    <s v="Import"/>
    <s v="East Asia"/>
    <s v="Korea, Republic of"/>
    <s v="Busan"/>
    <x v="26"/>
    <x v="0"/>
    <s v="Direct"/>
    <n v="7"/>
    <n v="14"/>
    <n v="82.729500000000002"/>
  </r>
  <r>
    <s v="Import"/>
    <s v="East Asia"/>
    <s v="Korea, Republic of"/>
    <s v="Busan"/>
    <x v="65"/>
    <x v="0"/>
    <s v="Direct"/>
    <n v="3"/>
    <n v="5"/>
    <n v="47.899000000000001"/>
  </r>
  <r>
    <s v="Import"/>
    <s v="East Asia"/>
    <s v="Korea, Republic of"/>
    <s v="Kwangyang"/>
    <x v="12"/>
    <x v="0"/>
    <s v="Direct"/>
    <n v="10"/>
    <n v="20"/>
    <n v="56.240099999999998"/>
  </r>
  <r>
    <s v="Import"/>
    <s v="East Asia"/>
    <s v="Korea, Republic of"/>
    <s v="Kwangyang"/>
    <x v="37"/>
    <x v="0"/>
    <s v="Direct"/>
    <n v="34"/>
    <n v="34"/>
    <n v="756"/>
  </r>
  <r>
    <s v="Import"/>
    <s v="East Asia"/>
    <s v="Korea, Republic of"/>
    <s v="Pyeongtaek"/>
    <x v="15"/>
    <x v="1"/>
    <s v="Direct"/>
    <n v="526"/>
    <n v="0"/>
    <n v="774.06200000000001"/>
  </r>
  <r>
    <s v="Import"/>
    <s v="East Asia"/>
    <s v="Taiwan"/>
    <s v="Kaohsiung"/>
    <x v="46"/>
    <x v="0"/>
    <s v="Direct"/>
    <n v="1"/>
    <n v="1"/>
    <n v="10.2384"/>
  </r>
  <r>
    <s v="Import"/>
    <s v="East Asia"/>
    <s v="Taiwan"/>
    <s v="Kaohsiung"/>
    <x v="87"/>
    <x v="0"/>
    <s v="Direct"/>
    <n v="1"/>
    <n v="1"/>
    <n v="20.768000000000001"/>
  </r>
  <r>
    <s v="Import"/>
    <s v="East Asia"/>
    <s v="Taiwan"/>
    <s v="Kaohsiung"/>
    <x v="37"/>
    <x v="1"/>
    <s v="Direct"/>
    <n v="362"/>
    <n v="0"/>
    <n v="1290.894"/>
  </r>
  <r>
    <s v="Import"/>
    <s v="East Asia"/>
    <s v="Taiwan"/>
    <s v="Kaohsiung"/>
    <x v="37"/>
    <x v="0"/>
    <s v="Direct"/>
    <n v="64"/>
    <n v="69"/>
    <n v="1443.2470000000001"/>
  </r>
  <r>
    <s v="Import"/>
    <s v="East Asia"/>
    <s v="Taiwan"/>
    <s v="Kaohsiung"/>
    <x v="26"/>
    <x v="0"/>
    <s v="Direct"/>
    <n v="1"/>
    <n v="1"/>
    <n v="11.4186"/>
  </r>
  <r>
    <s v="Import"/>
    <s v="East Asia"/>
    <s v="Taiwan"/>
    <s v="Keelung"/>
    <x v="0"/>
    <x v="0"/>
    <s v="Direct"/>
    <n v="4"/>
    <n v="7"/>
    <n v="31.113900000000001"/>
  </r>
  <r>
    <s v="Import"/>
    <s v="East Asia"/>
    <s v="Taiwan"/>
    <s v="Taichung"/>
    <x v="40"/>
    <x v="0"/>
    <s v="Direct"/>
    <n v="3"/>
    <n v="4"/>
    <n v="37.700000000000003"/>
  </r>
  <r>
    <s v="Import"/>
    <s v="East Asia"/>
    <s v="Taiwan"/>
    <s v="Taipei"/>
    <x v="0"/>
    <x v="0"/>
    <s v="Direct"/>
    <n v="3"/>
    <n v="4"/>
    <n v="20.85"/>
  </r>
  <r>
    <s v="Import"/>
    <s v="Eastern Europe and Russia"/>
    <s v="Bulgaria"/>
    <s v="Bourgas"/>
    <x v="40"/>
    <x v="0"/>
    <s v="Direct"/>
    <n v="1"/>
    <n v="1"/>
    <n v="1.4219999999999999"/>
  </r>
  <r>
    <s v="Import"/>
    <s v="Eastern Europe and Russia"/>
    <s v="Georgia"/>
    <s v="Poti"/>
    <x v="0"/>
    <x v="0"/>
    <s v="Direct"/>
    <n v="2"/>
    <n v="4"/>
    <n v="30"/>
  </r>
  <r>
    <s v="Import"/>
    <s v="Eastern Europe and Russia"/>
    <s v="Latvia"/>
    <s v="Riga"/>
    <x v="3"/>
    <x v="0"/>
    <s v="Direct"/>
    <n v="1"/>
    <n v="1"/>
    <n v="24.530999999999999"/>
  </r>
  <r>
    <s v="Import"/>
    <s v="Eastern Europe and Russia"/>
    <s v="Latvia"/>
    <s v="Riga"/>
    <x v="47"/>
    <x v="0"/>
    <s v="Direct"/>
    <n v="2"/>
    <n v="4"/>
    <n v="39.86"/>
  </r>
  <r>
    <s v="Import"/>
    <s v="Eastern Europe and Russia"/>
    <s v="Latvia"/>
    <s v="Riga"/>
    <x v="7"/>
    <x v="0"/>
    <s v="Direct"/>
    <n v="6"/>
    <n v="12"/>
    <n v="115"/>
  </r>
  <r>
    <s v="Import"/>
    <s v="Eastern Europe and Russia"/>
    <s v="Lithuania"/>
    <s v="Klaipeda"/>
    <x v="58"/>
    <x v="0"/>
    <s v="Direct"/>
    <n v="6"/>
    <n v="12"/>
    <n v="130.828"/>
  </r>
  <r>
    <s v="Import"/>
    <s v="Eastern Europe and Russia"/>
    <s v="Lithuania"/>
    <s v="Klaipeda"/>
    <x v="31"/>
    <x v="0"/>
    <s v="Direct"/>
    <n v="1"/>
    <n v="1"/>
    <n v="3.1"/>
  </r>
  <r>
    <s v="Import"/>
    <s v="Eastern Europe and Russia"/>
    <s v="Lithuania"/>
    <s v="Klaipeda"/>
    <x v="0"/>
    <x v="0"/>
    <s v="Direct"/>
    <n v="1"/>
    <n v="1"/>
    <n v="0.59499999999999997"/>
  </r>
  <r>
    <s v="Import"/>
    <s v="Central America"/>
    <s v="Central America - other"/>
    <s v="Central America - other"/>
    <x v="7"/>
    <x v="0"/>
    <s v="Direct"/>
    <n v="2"/>
    <n v="2"/>
    <n v="49.1"/>
  </r>
  <r>
    <s v="Import"/>
    <s v="Central America"/>
    <s v="Central America - other"/>
    <s v="Plana"/>
    <x v="47"/>
    <x v="0"/>
    <s v="Direct"/>
    <n v="8"/>
    <n v="16"/>
    <n v="183.7"/>
  </r>
  <r>
    <s v="Import"/>
    <s v="Central America"/>
    <s v="Mexico"/>
    <s v="Cienega de Flores"/>
    <x v="0"/>
    <x v="0"/>
    <s v="Direct"/>
    <n v="1"/>
    <n v="1"/>
    <n v="20.542999999999999"/>
  </r>
  <r>
    <s v="Import"/>
    <s v="Central America"/>
    <s v="Mexico"/>
    <s v="Manzanillo, MX"/>
    <x v="67"/>
    <x v="0"/>
    <s v="Direct"/>
    <n v="10"/>
    <n v="20"/>
    <n v="259.24799999999999"/>
  </r>
  <r>
    <s v="Import"/>
    <s v="Central America"/>
    <s v="Mexico"/>
    <s v="Manzanillo, MX"/>
    <x v="19"/>
    <x v="0"/>
    <s v="Direct"/>
    <n v="1"/>
    <n v="1"/>
    <n v="13.515000000000001"/>
  </r>
  <r>
    <s v="Import"/>
    <s v="Central America"/>
    <s v="Mexico"/>
    <s v="Manzanillo, MX"/>
    <x v="21"/>
    <x v="0"/>
    <s v="Direct"/>
    <n v="1"/>
    <n v="2"/>
    <n v="7.97"/>
  </r>
  <r>
    <s v="Import"/>
    <s v="Central America"/>
    <s v="Mexico"/>
    <s v="Mexico - other"/>
    <x v="37"/>
    <x v="0"/>
    <s v="Direct"/>
    <n v="10"/>
    <n v="20"/>
    <n v="196.90100000000001"/>
  </r>
  <r>
    <s v="Import"/>
    <s v="East Asia"/>
    <s v="China"/>
    <s v="Changzhou"/>
    <x v="19"/>
    <x v="0"/>
    <s v="Direct"/>
    <n v="4"/>
    <n v="5"/>
    <n v="64.7"/>
  </r>
  <r>
    <s v="Import"/>
    <s v="East Asia"/>
    <s v="China"/>
    <s v="China - other"/>
    <x v="12"/>
    <x v="0"/>
    <s v="Direct"/>
    <n v="12"/>
    <n v="19"/>
    <n v="59.139400000000002"/>
  </r>
  <r>
    <s v="Import"/>
    <s v="East Asia"/>
    <s v="China"/>
    <s v="China - other"/>
    <x v="19"/>
    <x v="0"/>
    <s v="Direct"/>
    <n v="11"/>
    <n v="15"/>
    <n v="156.86580000000001"/>
  </r>
  <r>
    <s v="Import"/>
    <s v="East Asia"/>
    <s v="China"/>
    <s v="China - other"/>
    <x v="21"/>
    <x v="0"/>
    <s v="Direct"/>
    <n v="3"/>
    <n v="4"/>
    <n v="8.2317999999999998"/>
  </r>
  <r>
    <s v="Import"/>
    <s v="East Asia"/>
    <s v="China"/>
    <s v="China - other"/>
    <x v="16"/>
    <x v="1"/>
    <s v="Direct"/>
    <n v="3"/>
    <n v="0"/>
    <n v="89.1"/>
  </r>
  <r>
    <s v="Import"/>
    <s v="East Asia"/>
    <s v="China"/>
    <s v="China - other"/>
    <x v="17"/>
    <x v="0"/>
    <s v="Direct"/>
    <n v="5"/>
    <n v="9"/>
    <n v="26.405899999999999"/>
  </r>
  <r>
    <s v="Import"/>
    <s v="East Asia"/>
    <s v="China"/>
    <s v="China - other"/>
    <x v="60"/>
    <x v="0"/>
    <s v="Direct"/>
    <n v="1"/>
    <n v="2"/>
    <n v="9.64"/>
  </r>
  <r>
    <s v="Import"/>
    <s v="East Asia"/>
    <s v="China"/>
    <s v="China - other"/>
    <x v="65"/>
    <x v="0"/>
    <s v="Direct"/>
    <n v="2"/>
    <n v="2"/>
    <n v="42.533000000000001"/>
  </r>
  <r>
    <s v="Import"/>
    <s v="East Asia"/>
    <s v="China"/>
    <s v="Chongqing"/>
    <x v="3"/>
    <x v="0"/>
    <s v="Direct"/>
    <n v="2"/>
    <n v="2"/>
    <n v="44.595999999999997"/>
  </r>
  <r>
    <s v="Import"/>
    <s v="East Asia"/>
    <s v="China"/>
    <s v="Chongqing"/>
    <x v="0"/>
    <x v="0"/>
    <s v="Direct"/>
    <n v="5"/>
    <n v="9"/>
    <n v="39.076599999999999"/>
  </r>
  <r>
    <s v="Import"/>
    <s v="East Asia"/>
    <s v="China"/>
    <s v="Chongqing"/>
    <x v="7"/>
    <x v="0"/>
    <s v="Direct"/>
    <n v="1"/>
    <n v="1"/>
    <n v="27.108000000000001"/>
  </r>
  <r>
    <s v="Import"/>
    <s v="East Asia"/>
    <s v="China"/>
    <s v="Dalian"/>
    <x v="34"/>
    <x v="0"/>
    <s v="Direct"/>
    <n v="5"/>
    <n v="10"/>
    <n v="22.1"/>
  </r>
  <r>
    <s v="Import"/>
    <s v="East Asia"/>
    <s v="China"/>
    <s v="Dalian"/>
    <x v="21"/>
    <x v="0"/>
    <s v="Direct"/>
    <n v="1"/>
    <n v="2"/>
    <n v="3.09"/>
  </r>
  <r>
    <s v="Import"/>
    <s v="East Asia"/>
    <s v="China"/>
    <s v="Dalian"/>
    <x v="60"/>
    <x v="0"/>
    <s v="Direct"/>
    <n v="39"/>
    <n v="78"/>
    <n v="406.35480000000001"/>
  </r>
  <r>
    <s v="Import"/>
    <s v="East Asia"/>
    <s v="China"/>
    <s v="Dalian"/>
    <x v="8"/>
    <x v="0"/>
    <s v="Direct"/>
    <n v="3"/>
    <n v="3"/>
    <n v="55.764000000000003"/>
  </r>
  <r>
    <s v="Import"/>
    <s v="East Asia"/>
    <s v="China"/>
    <s v="Foshan"/>
    <x v="26"/>
    <x v="0"/>
    <s v="Direct"/>
    <n v="3"/>
    <n v="4"/>
    <n v="33.360999999999997"/>
  </r>
  <r>
    <s v="Import"/>
    <s v="East Asia"/>
    <s v="China"/>
    <s v="Fuzhou"/>
    <x v="0"/>
    <x v="0"/>
    <s v="Direct"/>
    <n v="5"/>
    <n v="5"/>
    <n v="37.984200000000001"/>
  </r>
  <r>
    <s v="Import"/>
    <s v="East Asia"/>
    <s v="China"/>
    <s v="Fuzhou"/>
    <x v="17"/>
    <x v="0"/>
    <s v="Direct"/>
    <n v="3"/>
    <n v="4"/>
    <n v="7.5580999999999996"/>
  </r>
  <r>
    <s v="Import"/>
    <s v="East Asia"/>
    <s v="China"/>
    <s v="Huangpu"/>
    <x v="31"/>
    <x v="0"/>
    <s v="Direct"/>
    <n v="3"/>
    <n v="4"/>
    <n v="17.690000000000001"/>
  </r>
  <r>
    <s v="Import"/>
    <s v="East Asia"/>
    <s v="China"/>
    <s v="Huangpu"/>
    <x v="0"/>
    <x v="0"/>
    <s v="Direct"/>
    <n v="1"/>
    <n v="2"/>
    <n v="4.58"/>
  </r>
  <r>
    <s v="Import"/>
    <s v="East Asia"/>
    <s v="China"/>
    <s v="Huangpu"/>
    <x v="40"/>
    <x v="0"/>
    <s v="Direct"/>
    <n v="3"/>
    <n v="4"/>
    <n v="32.17"/>
  </r>
  <r>
    <s v="Import"/>
    <s v="East Asia"/>
    <s v="China"/>
    <s v="Huangpu"/>
    <x v="17"/>
    <x v="0"/>
    <s v="Direct"/>
    <n v="4"/>
    <n v="5"/>
    <n v="29.8323"/>
  </r>
  <r>
    <s v="Import"/>
    <s v="East Asia"/>
    <s v="China"/>
    <s v="Huangpu New Port"/>
    <x v="3"/>
    <x v="0"/>
    <s v="Direct"/>
    <n v="1"/>
    <n v="1"/>
    <n v="24.096"/>
  </r>
  <r>
    <s v="Import"/>
    <s v="Central America"/>
    <s v="Mexico"/>
    <s v="Lazaro Cardenas"/>
    <x v="15"/>
    <x v="1"/>
    <s v="Direct"/>
    <n v="14"/>
    <n v="0"/>
    <n v="27.917000000000002"/>
  </r>
  <r>
    <s v="Import"/>
    <s v="East Asia"/>
    <s v="China"/>
    <s v="Beijiao"/>
    <x v="12"/>
    <x v="0"/>
    <s v="Direct"/>
    <n v="3"/>
    <n v="5"/>
    <n v="14.113200000000001"/>
  </r>
  <r>
    <s v="Import"/>
    <s v="East Asia"/>
    <s v="China"/>
    <s v="Chengdu"/>
    <x v="65"/>
    <x v="0"/>
    <s v="Direct"/>
    <n v="2"/>
    <n v="2"/>
    <n v="33.6"/>
  </r>
  <r>
    <s v="Import"/>
    <s v="East Asia"/>
    <s v="China"/>
    <s v="China - other"/>
    <x v="35"/>
    <x v="0"/>
    <s v="Direct"/>
    <n v="23"/>
    <n v="23"/>
    <n v="553.46479999999997"/>
  </r>
  <r>
    <s v="Import"/>
    <s v="East Asia"/>
    <s v="China"/>
    <s v="China - other"/>
    <x v="31"/>
    <x v="0"/>
    <s v="Direct"/>
    <n v="35"/>
    <n v="61"/>
    <n v="277.27910000000003"/>
  </r>
  <r>
    <s v="Import"/>
    <s v="East Asia"/>
    <s v="China"/>
    <s v="China - other"/>
    <x v="0"/>
    <x v="0"/>
    <s v="Direct"/>
    <n v="2"/>
    <n v="4"/>
    <n v="26.722999999999999"/>
  </r>
  <r>
    <s v="Import"/>
    <s v="East Asia"/>
    <s v="China"/>
    <s v="China - other"/>
    <x v="26"/>
    <x v="0"/>
    <s v="Direct"/>
    <n v="2"/>
    <n v="4"/>
    <n v="22.193999999999999"/>
  </r>
  <r>
    <s v="Import"/>
    <s v="East Asia"/>
    <s v="China"/>
    <s v="Dalian"/>
    <x v="19"/>
    <x v="0"/>
    <s v="Direct"/>
    <n v="19"/>
    <n v="24"/>
    <n v="216.6617"/>
  </r>
  <r>
    <s v="Import"/>
    <s v="East Asia"/>
    <s v="China"/>
    <s v="Dalian"/>
    <x v="40"/>
    <x v="0"/>
    <s v="Direct"/>
    <n v="2"/>
    <n v="2"/>
    <n v="20.5672"/>
  </r>
  <r>
    <s v="Import"/>
    <s v="East Asia"/>
    <s v="China"/>
    <s v="Dalian"/>
    <x v="16"/>
    <x v="0"/>
    <s v="Direct"/>
    <n v="7"/>
    <n v="8"/>
    <n v="139.68530000000001"/>
  </r>
  <r>
    <s v="Import"/>
    <s v="East Asia"/>
    <s v="China"/>
    <s v="Dalian"/>
    <x v="7"/>
    <x v="0"/>
    <s v="Direct"/>
    <n v="1"/>
    <n v="1"/>
    <n v="25.044"/>
  </r>
  <r>
    <s v="Import"/>
    <s v="East Asia"/>
    <s v="China"/>
    <s v="Foshan"/>
    <x v="19"/>
    <x v="0"/>
    <s v="Direct"/>
    <n v="4"/>
    <n v="5"/>
    <n v="55.323999999999998"/>
  </r>
  <r>
    <s v="Import"/>
    <s v="East Asia"/>
    <s v="China"/>
    <s v="Foshan"/>
    <x v="40"/>
    <x v="0"/>
    <s v="Direct"/>
    <n v="1"/>
    <n v="1"/>
    <n v="9.5630000000000006"/>
  </r>
  <r>
    <s v="Import"/>
    <s v="East Asia"/>
    <s v="China"/>
    <s v="Foshan New Port"/>
    <x v="26"/>
    <x v="0"/>
    <s v="Direct"/>
    <n v="1"/>
    <n v="1"/>
    <n v="3.81"/>
  </r>
  <r>
    <s v="Import"/>
    <s v="East Asia"/>
    <s v="China"/>
    <s v="Fuqing"/>
    <x v="31"/>
    <x v="0"/>
    <s v="Direct"/>
    <n v="1"/>
    <n v="2"/>
    <n v="6.9095000000000004"/>
  </r>
  <r>
    <s v="Import"/>
    <s v="East Asia"/>
    <s v="China"/>
    <s v="Fuzhou"/>
    <x v="82"/>
    <x v="0"/>
    <s v="Direct"/>
    <n v="1"/>
    <n v="1"/>
    <n v="2.3593999999999999"/>
  </r>
  <r>
    <s v="Import"/>
    <s v="East Asia"/>
    <s v="China"/>
    <s v="Fuzhou"/>
    <x v="21"/>
    <x v="0"/>
    <s v="Direct"/>
    <n v="2"/>
    <n v="4"/>
    <n v="8.1692"/>
  </r>
  <r>
    <s v="Import"/>
    <s v="East Asia"/>
    <s v="China"/>
    <s v="Gaolan"/>
    <x v="3"/>
    <x v="0"/>
    <s v="Direct"/>
    <n v="2"/>
    <n v="2"/>
    <n v="23.350300000000001"/>
  </r>
  <r>
    <s v="Import"/>
    <s v="East Asia"/>
    <s v="China"/>
    <s v="Gaoming"/>
    <x v="55"/>
    <x v="0"/>
    <s v="Direct"/>
    <n v="3"/>
    <n v="3"/>
    <n v="63.534999999999997"/>
  </r>
  <r>
    <s v="Import"/>
    <s v="East Asia"/>
    <s v="China"/>
    <s v="Guan"/>
    <x v="13"/>
    <x v="0"/>
    <s v="Direct"/>
    <n v="1"/>
    <n v="1"/>
    <n v="23.97"/>
  </r>
  <r>
    <s v="Import"/>
    <s v="East Asia"/>
    <s v="China"/>
    <s v="Haikou"/>
    <x v="35"/>
    <x v="0"/>
    <s v="Direct"/>
    <n v="1"/>
    <n v="2"/>
    <n v="25.512"/>
  </r>
  <r>
    <s v="Import"/>
    <s v="East Asia"/>
    <s v="China"/>
    <s v="Haikou"/>
    <x v="19"/>
    <x v="0"/>
    <s v="Direct"/>
    <n v="4"/>
    <n v="6"/>
    <n v="66.965999999999994"/>
  </r>
  <r>
    <s v="Import"/>
    <s v="East Asia"/>
    <s v="China"/>
    <s v="Huangpu"/>
    <x v="35"/>
    <x v="0"/>
    <s v="Direct"/>
    <n v="3"/>
    <n v="4"/>
    <n v="47.52"/>
  </r>
  <r>
    <s v="Import"/>
    <s v="East Asia"/>
    <s v="China"/>
    <s v="Huangpu"/>
    <x v="3"/>
    <x v="0"/>
    <s v="Direct"/>
    <n v="5"/>
    <n v="5"/>
    <n v="109.55800000000001"/>
  </r>
  <r>
    <s v="Import"/>
    <s v="East Asia"/>
    <s v="China"/>
    <s v="Huangpu"/>
    <x v="19"/>
    <x v="0"/>
    <s v="Direct"/>
    <n v="3"/>
    <n v="4"/>
    <n v="14.72"/>
  </r>
  <r>
    <s v="Import"/>
    <s v="East Asia"/>
    <s v="China"/>
    <s v="Huangpu"/>
    <x v="21"/>
    <x v="0"/>
    <s v="Direct"/>
    <n v="5"/>
    <n v="5"/>
    <n v="16.771799999999999"/>
  </r>
  <r>
    <s v="Import"/>
    <s v="East Asia"/>
    <s v="China"/>
    <s v="Huangpu"/>
    <x v="32"/>
    <x v="0"/>
    <s v="Direct"/>
    <n v="2"/>
    <n v="2"/>
    <n v="31.855"/>
  </r>
  <r>
    <s v="Import"/>
    <s v="East Asia"/>
    <s v="China"/>
    <s v="Huangpu"/>
    <x v="30"/>
    <x v="0"/>
    <s v="Direct"/>
    <n v="2"/>
    <n v="3"/>
    <n v="9.2425999999999995"/>
  </r>
  <r>
    <s v="Import"/>
    <s v="East Asia"/>
    <s v="China"/>
    <s v="Jiujiang"/>
    <x v="3"/>
    <x v="0"/>
    <s v="Direct"/>
    <n v="2"/>
    <n v="2"/>
    <n v="40.119999999999997"/>
  </r>
  <r>
    <s v="Import"/>
    <s v="East Asia"/>
    <s v="China"/>
    <s v="Jiujiang"/>
    <x v="16"/>
    <x v="0"/>
    <s v="Direct"/>
    <n v="1"/>
    <n v="2"/>
    <n v="18.02"/>
  </r>
  <r>
    <s v="Import"/>
    <s v="East Asia"/>
    <s v="China"/>
    <s v="Lianyungang"/>
    <x v="31"/>
    <x v="0"/>
    <s v="Direct"/>
    <n v="3"/>
    <n v="6"/>
    <n v="8.0790000000000006"/>
  </r>
  <r>
    <s v="Import"/>
    <s v="East Asia"/>
    <s v="China"/>
    <s v="Lianyungang"/>
    <x v="15"/>
    <x v="1"/>
    <s v="Direct"/>
    <n v="32"/>
    <n v="0"/>
    <n v="53.222000000000001"/>
  </r>
  <r>
    <s v="Import"/>
    <s v="Eastern Europe and Russia"/>
    <s v="Lithuania"/>
    <s v="Panevezys"/>
    <x v="58"/>
    <x v="0"/>
    <s v="Direct"/>
    <n v="1"/>
    <n v="1"/>
    <n v="2.8919999999999999"/>
  </r>
  <r>
    <s v="Import"/>
    <s v="Eastern Europe and Russia"/>
    <s v="Poland"/>
    <s v="Gdansk"/>
    <x v="32"/>
    <x v="0"/>
    <s v="Direct"/>
    <n v="1"/>
    <n v="1"/>
    <n v="20.114999999999998"/>
  </r>
  <r>
    <s v="Import"/>
    <s v="Eastern Europe and Russia"/>
    <s v="Poland"/>
    <s v="Gdynia"/>
    <x v="19"/>
    <x v="0"/>
    <s v="Direct"/>
    <n v="6"/>
    <n v="12"/>
    <n v="115.74"/>
  </r>
  <r>
    <s v="Import"/>
    <s v="Eastern Europe and Russia"/>
    <s v="Poland"/>
    <s v="Poland - other"/>
    <x v="47"/>
    <x v="0"/>
    <s v="Direct"/>
    <n v="1"/>
    <n v="2"/>
    <n v="24.28"/>
  </r>
  <r>
    <s v="Import"/>
    <s v="Eastern Europe and Russia"/>
    <s v="Russia"/>
    <s v="St Petersburg"/>
    <x v="58"/>
    <x v="0"/>
    <s v="Direct"/>
    <n v="19"/>
    <n v="38"/>
    <n v="448.27"/>
  </r>
  <r>
    <s v="Import"/>
    <s v="Eastern Europe and Russia"/>
    <s v="Ukraine"/>
    <s v="Yuzhnyy"/>
    <x v="37"/>
    <x v="0"/>
    <s v="Direct"/>
    <n v="8"/>
    <n v="12"/>
    <n v="209.09989999999999"/>
  </r>
  <r>
    <s v="Import"/>
    <s v="Indian Ocean Islands"/>
    <s v="Christmas Island"/>
    <s v="Christmas Island "/>
    <x v="0"/>
    <x v="0"/>
    <s v="Direct"/>
    <n v="1"/>
    <n v="1"/>
    <n v="2.46"/>
  </r>
  <r>
    <s v="Import"/>
    <s v="Indian Ocean Islands"/>
    <s v="Cocos Island"/>
    <s v="Cocos Island "/>
    <x v="34"/>
    <x v="0"/>
    <s v="Direct"/>
    <n v="22"/>
    <n v="22"/>
    <n v="44"/>
  </r>
  <r>
    <s v="Import"/>
    <s v="Indian Ocean Islands"/>
    <s v="Reunion"/>
    <s v="Pointe Des Galets"/>
    <x v="34"/>
    <x v="0"/>
    <s v="Direct"/>
    <n v="26"/>
    <n v="49"/>
    <n v="111"/>
  </r>
  <r>
    <s v="Import"/>
    <s v="Japan"/>
    <s v="Japan"/>
    <s v="Hibikishinko"/>
    <x v="60"/>
    <x v="0"/>
    <s v="Direct"/>
    <n v="94"/>
    <n v="185"/>
    <n v="1520.4649999999999"/>
  </r>
  <r>
    <s v="Import"/>
    <s v="Japan"/>
    <s v="Japan"/>
    <s v="Kanda"/>
    <x v="91"/>
    <x v="2"/>
    <s v="Direct"/>
    <n v="2"/>
    <n v="0"/>
    <n v="58070"/>
  </r>
  <r>
    <s v="Import"/>
    <s v="Japan"/>
    <s v="Japan"/>
    <s v="Kobe"/>
    <x v="12"/>
    <x v="0"/>
    <s v="Direct"/>
    <n v="1"/>
    <n v="1"/>
    <n v="2.5255000000000001"/>
  </r>
  <r>
    <s v="Import"/>
    <s v="Japan"/>
    <s v="Japan"/>
    <s v="Nagoya"/>
    <x v="67"/>
    <x v="0"/>
    <s v="Direct"/>
    <n v="3"/>
    <n v="3"/>
    <n v="54.707599999999999"/>
  </r>
  <r>
    <s v="Import"/>
    <s v="Japan"/>
    <s v="Japan"/>
    <s v="Nagoya"/>
    <x v="12"/>
    <x v="0"/>
    <s v="Direct"/>
    <n v="2"/>
    <n v="3"/>
    <n v="11.457100000000001"/>
  </r>
  <r>
    <s v="Import"/>
    <s v="Japan"/>
    <s v="Japan"/>
    <s v="Nagoya"/>
    <x v="0"/>
    <x v="0"/>
    <s v="Direct"/>
    <n v="3"/>
    <n v="5"/>
    <n v="16.829999999999998"/>
  </r>
  <r>
    <s v="Import"/>
    <s v="Japan"/>
    <s v="Japan"/>
    <s v="Osaka"/>
    <x v="3"/>
    <x v="0"/>
    <s v="Direct"/>
    <n v="1"/>
    <n v="1"/>
    <n v="19.78"/>
  </r>
  <r>
    <s v="Import"/>
    <s v="Japan"/>
    <s v="Japan"/>
    <s v="Osaka"/>
    <x v="19"/>
    <x v="0"/>
    <s v="Direct"/>
    <n v="1"/>
    <n v="1"/>
    <n v="20.218"/>
  </r>
  <r>
    <s v="Import"/>
    <s v="Japan"/>
    <s v="Japan"/>
    <s v="Osaka"/>
    <x v="16"/>
    <x v="0"/>
    <s v="Direct"/>
    <n v="6"/>
    <n v="10"/>
    <n v="56.901000000000003"/>
  </r>
  <r>
    <s v="Import"/>
    <s v="Japan"/>
    <s v="Japan"/>
    <s v="Shibushi"/>
    <x v="60"/>
    <x v="0"/>
    <s v="Direct"/>
    <n v="1"/>
    <n v="1"/>
    <n v="3.22"/>
  </r>
  <r>
    <s v="Import"/>
    <s v="Japan"/>
    <s v="Japan"/>
    <s v="Shimizu"/>
    <x v="16"/>
    <x v="0"/>
    <s v="Direct"/>
    <n v="4"/>
    <n v="8"/>
    <n v="19.190999999999999"/>
  </r>
  <r>
    <s v="Import"/>
    <s v="Japan"/>
    <s v="Japan"/>
    <s v="Yokohama"/>
    <x v="3"/>
    <x v="0"/>
    <s v="Direct"/>
    <n v="9"/>
    <n v="9"/>
    <n v="95.16"/>
  </r>
  <r>
    <s v="Import"/>
    <s v="Japan"/>
    <s v="Japan"/>
    <s v="Yokohama"/>
    <x v="15"/>
    <x v="1"/>
    <s v="Direct"/>
    <n v="172"/>
    <n v="0"/>
    <n v="266.2"/>
  </r>
  <r>
    <s v="Import"/>
    <s v="Japan"/>
    <s v="Japan"/>
    <s v="Yokohama"/>
    <x v="40"/>
    <x v="0"/>
    <s v="Direct"/>
    <n v="5"/>
    <n v="5"/>
    <n v="49.817700000000002"/>
  </r>
  <r>
    <s v="Import"/>
    <s v="Japan"/>
    <s v="Japan"/>
    <s v="Yokohama"/>
    <x v="16"/>
    <x v="1"/>
    <s v="Direct"/>
    <n v="13"/>
    <n v="0"/>
    <n v="39.548000000000002"/>
  </r>
  <r>
    <s v="Import"/>
    <s v="Japan"/>
    <s v="Japan"/>
    <s v="Yokohama"/>
    <x v="60"/>
    <x v="0"/>
    <s v="Direct"/>
    <n v="9"/>
    <n v="14"/>
    <n v="49.066000000000003"/>
  </r>
  <r>
    <s v="Import"/>
    <s v="Mediterranean"/>
    <s v="Croatia"/>
    <s v="Rijeka Bakar"/>
    <x v="68"/>
    <x v="0"/>
    <s v="Direct"/>
    <n v="1"/>
    <n v="1"/>
    <n v="24.225000000000001"/>
  </r>
  <r>
    <s v="Import"/>
    <s v="Mediterranean"/>
    <s v="Croatia"/>
    <s v="Rijeka Bakar"/>
    <x v="0"/>
    <x v="0"/>
    <s v="Direct"/>
    <n v="2"/>
    <n v="3"/>
    <n v="17.225999999999999"/>
  </r>
  <r>
    <s v="Import"/>
    <s v="Mediterranean"/>
    <s v="Greece"/>
    <s v="Piraeus"/>
    <x v="67"/>
    <x v="0"/>
    <s v="Direct"/>
    <n v="1"/>
    <n v="1"/>
    <n v="18.3904"/>
  </r>
  <r>
    <s v="Import"/>
    <s v="Mediterranean"/>
    <s v="Greece"/>
    <s v="Piraeus"/>
    <x v="31"/>
    <x v="0"/>
    <s v="Direct"/>
    <n v="1"/>
    <n v="1"/>
    <n v="2.7080000000000002"/>
  </r>
  <r>
    <s v="Import"/>
    <s v="Mediterranean"/>
    <s v="Greece"/>
    <s v="Thessaloniki"/>
    <x v="0"/>
    <x v="0"/>
    <s v="Direct"/>
    <n v="2"/>
    <n v="4"/>
    <n v="20.81"/>
  </r>
  <r>
    <s v="Import"/>
    <s v="Mediterranean"/>
    <s v="Greece"/>
    <s v="Thessaloniki"/>
    <x v="65"/>
    <x v="0"/>
    <s v="Direct"/>
    <n v="1"/>
    <n v="1"/>
    <n v="1.97"/>
  </r>
  <r>
    <s v="Import"/>
    <s v="Mediterranean"/>
    <s v="Italy"/>
    <s v="Bari"/>
    <x v="40"/>
    <x v="0"/>
    <s v="Direct"/>
    <n v="1"/>
    <n v="1"/>
    <n v="19.8"/>
  </r>
  <r>
    <s v="Import"/>
    <s v="Mediterranean"/>
    <s v="Italy"/>
    <s v="Castellarano"/>
    <x v="35"/>
    <x v="0"/>
    <s v="Direct"/>
    <n v="1"/>
    <n v="1"/>
    <n v="12.92"/>
  </r>
  <r>
    <s v="Import"/>
    <s v="Mediterranean"/>
    <s v="Italy"/>
    <s v="Fiorano Modenese"/>
    <x v="35"/>
    <x v="0"/>
    <s v="Direct"/>
    <n v="8"/>
    <n v="8"/>
    <n v="187.3963"/>
  </r>
  <r>
    <s v="Import"/>
    <s v="Mediterranean"/>
    <s v="Italy"/>
    <s v="Genoa"/>
    <x v="5"/>
    <x v="0"/>
    <s v="Direct"/>
    <n v="0"/>
    <n v="0"/>
    <n v="1.0760000000000001"/>
  </r>
  <r>
    <s v="Import"/>
    <s v="Mediterranean"/>
    <s v="Italy"/>
    <s v="Genoa"/>
    <x v="35"/>
    <x v="0"/>
    <s v="Direct"/>
    <n v="11"/>
    <n v="11"/>
    <n v="234.13200000000001"/>
  </r>
  <r>
    <s v="Import"/>
    <s v="Mediterranean"/>
    <s v="Italy"/>
    <s v="Genoa"/>
    <x v="3"/>
    <x v="0"/>
    <s v="Direct"/>
    <n v="8"/>
    <n v="11"/>
    <n v="154.3297"/>
  </r>
  <r>
    <s v="Import"/>
    <s v="Mediterranean"/>
    <s v="Italy"/>
    <s v="Genoa"/>
    <x v="27"/>
    <x v="0"/>
    <s v="Direct"/>
    <n v="2"/>
    <n v="3"/>
    <n v="25.346299999999999"/>
  </r>
  <r>
    <s v="Import"/>
    <s v="Mediterranean"/>
    <s v="Italy"/>
    <s v="Genoa"/>
    <x v="51"/>
    <x v="0"/>
    <s v="Direct"/>
    <n v="1"/>
    <n v="1"/>
    <n v="21.95"/>
  </r>
  <r>
    <s v="Import"/>
    <s v="Mediterranean"/>
    <s v="Italy"/>
    <s v="Genoa"/>
    <x v="15"/>
    <x v="0"/>
    <s v="Direct"/>
    <n v="3"/>
    <n v="4"/>
    <n v="6.0979999999999999"/>
  </r>
  <r>
    <s v="Import"/>
    <s v="Mediterranean"/>
    <s v="Italy"/>
    <s v="Genoa"/>
    <x v="69"/>
    <x v="0"/>
    <s v="Direct"/>
    <n v="8"/>
    <n v="8"/>
    <n v="133.15"/>
  </r>
  <r>
    <s v="Import"/>
    <s v="Mediterranean"/>
    <s v="Italy"/>
    <s v="Genoa"/>
    <x v="16"/>
    <x v="0"/>
    <s v="Direct"/>
    <n v="7"/>
    <n v="8"/>
    <n v="99.271000000000001"/>
  </r>
  <r>
    <s v="Import"/>
    <s v="Mediterranean"/>
    <s v="Italy"/>
    <s v="Genoa"/>
    <x v="17"/>
    <x v="0"/>
    <s v="Direct"/>
    <n v="8"/>
    <n v="12"/>
    <n v="52.304499999999997"/>
  </r>
  <r>
    <s v="Import"/>
    <s v="Mediterranean"/>
    <s v="Italy"/>
    <s v="Genoa"/>
    <x v="60"/>
    <x v="0"/>
    <s v="Direct"/>
    <n v="2"/>
    <n v="4"/>
    <n v="22.6981"/>
  </r>
  <r>
    <s v="Import"/>
    <s v="Mediterranean"/>
    <s v="Italy"/>
    <s v="Genoa"/>
    <x v="48"/>
    <x v="0"/>
    <s v="Direct"/>
    <n v="1"/>
    <n v="1"/>
    <n v="8.0259999999999998"/>
  </r>
  <r>
    <s v="Import"/>
    <s v="Mediterranean"/>
    <s v="Italy"/>
    <s v="Gragnano Trebbiense"/>
    <x v="51"/>
    <x v="0"/>
    <s v="Direct"/>
    <n v="3"/>
    <n v="3"/>
    <n v="62.6"/>
  </r>
  <r>
    <s v="Import"/>
    <s v="Mediterranean"/>
    <s v="Italy"/>
    <s v="Italy - other"/>
    <x v="19"/>
    <x v="0"/>
    <s v="Direct"/>
    <n v="2"/>
    <n v="2"/>
    <n v="40.197000000000003"/>
  </r>
  <r>
    <s v="Import"/>
    <s v="Mediterranean"/>
    <s v="Italy"/>
    <s v="Italy - other"/>
    <x v="40"/>
    <x v="0"/>
    <s v="Direct"/>
    <n v="12"/>
    <n v="14"/>
    <n v="211.46549999999999"/>
  </r>
  <r>
    <s v="Import"/>
    <s v="Mediterranean"/>
    <s v="Italy"/>
    <s v="La Spezia"/>
    <x v="87"/>
    <x v="0"/>
    <s v="Direct"/>
    <n v="1"/>
    <n v="1"/>
    <n v="8.3350000000000009"/>
  </r>
  <r>
    <s v="Import"/>
    <s v="Mediterranean"/>
    <s v="Italy"/>
    <s v="La Spezia"/>
    <x v="86"/>
    <x v="0"/>
    <s v="Direct"/>
    <n v="1"/>
    <n v="1"/>
    <n v="8.3350000000000009"/>
  </r>
  <r>
    <s v="Import"/>
    <s v="Mediterranean"/>
    <s v="Italy"/>
    <s v="La Spezia"/>
    <x v="6"/>
    <x v="0"/>
    <s v="Direct"/>
    <n v="2"/>
    <n v="2"/>
    <n v="3.7639999999999998"/>
  </r>
  <r>
    <s v="Import"/>
    <s v="Mediterranean"/>
    <s v="Italy"/>
    <s v="La Spezia"/>
    <x v="53"/>
    <x v="0"/>
    <s v="Direct"/>
    <n v="2"/>
    <n v="2"/>
    <n v="9.8947000000000003"/>
  </r>
  <r>
    <s v="Import"/>
    <s v="Mediterranean"/>
    <s v="Italy"/>
    <s v="La Spezia"/>
    <x v="26"/>
    <x v="0"/>
    <s v="Direct"/>
    <n v="2"/>
    <n v="2"/>
    <n v="20.21"/>
  </r>
  <r>
    <s v="Import"/>
    <s v="Mediterranean"/>
    <s v="Italy"/>
    <s v="MELZO"/>
    <x v="40"/>
    <x v="0"/>
    <s v="Direct"/>
    <n v="3"/>
    <n v="4"/>
    <n v="38.850299999999997"/>
  </r>
  <r>
    <s v="Import"/>
    <s v="Mediterranean"/>
    <s v="Italy"/>
    <s v="Naples"/>
    <x v="67"/>
    <x v="0"/>
    <s v="Direct"/>
    <n v="14"/>
    <n v="14"/>
    <n v="238.6096"/>
  </r>
  <r>
    <s v="Import"/>
    <s v="Mediterranean"/>
    <s v="Italy"/>
    <s v="Naples"/>
    <x v="53"/>
    <x v="0"/>
    <s v="Direct"/>
    <n v="3"/>
    <n v="5"/>
    <n v="72.506299999999996"/>
  </r>
  <r>
    <s v="Import"/>
    <s v="Mediterranean"/>
    <s v="Italy"/>
    <s v="Parma"/>
    <x v="51"/>
    <x v="0"/>
    <s v="Direct"/>
    <n v="1"/>
    <n v="1"/>
    <n v="20.814"/>
  </r>
  <r>
    <s v="Import"/>
    <s v="Mediterranean"/>
    <s v="Italy"/>
    <s v="Parma"/>
    <x v="53"/>
    <x v="0"/>
    <s v="Direct"/>
    <n v="2"/>
    <n v="3"/>
    <n v="44.851900000000001"/>
  </r>
  <r>
    <s v="Import"/>
    <s v="Mediterranean"/>
    <s v="Italy"/>
    <s v="Pavullo nel Frignano"/>
    <x v="35"/>
    <x v="0"/>
    <s v="Direct"/>
    <n v="1"/>
    <n v="1"/>
    <n v="24.08"/>
  </r>
  <r>
    <s v="Import"/>
    <s v="Mediterranean"/>
    <s v="Italy"/>
    <s v="POSINA"/>
    <x v="69"/>
    <x v="0"/>
    <s v="Direct"/>
    <n v="1"/>
    <n v="1"/>
    <n v="15.98"/>
  </r>
  <r>
    <s v="Import"/>
    <s v="Mediterranean"/>
    <s v="Italy"/>
    <s v="San Cesario sul Panaro"/>
    <x v="12"/>
    <x v="0"/>
    <s v="Direct"/>
    <n v="2"/>
    <n v="4"/>
    <n v="10.2187"/>
  </r>
  <r>
    <s v="Import"/>
    <s v="Mediterranean"/>
    <s v="Italy"/>
    <s v="Solaro"/>
    <x v="12"/>
    <x v="0"/>
    <s v="Direct"/>
    <n v="1"/>
    <n v="2"/>
    <n v="6.7874999999999996"/>
  </r>
  <r>
    <s v="Import"/>
    <s v="Mediterranean"/>
    <s v="Italy"/>
    <s v="Trieste"/>
    <x v="0"/>
    <x v="0"/>
    <s v="Direct"/>
    <n v="7"/>
    <n v="7"/>
    <n v="185.96019999999999"/>
  </r>
  <r>
    <s v="Import"/>
    <s v="Mediterranean"/>
    <s v="Italy"/>
    <s v="Venice"/>
    <x v="2"/>
    <x v="0"/>
    <s v="Direct"/>
    <n v="1"/>
    <n v="2"/>
    <n v="9.2880000000000003"/>
  </r>
  <r>
    <s v="Import"/>
    <s v="Mediterranean"/>
    <s v="Slovenia"/>
    <s v="KOPER"/>
    <x v="27"/>
    <x v="0"/>
    <s v="Direct"/>
    <n v="1"/>
    <n v="2"/>
    <n v="9.0350000000000001"/>
  </r>
  <r>
    <s v="Import"/>
    <s v="Mediterranean"/>
    <s v="Slovenia"/>
    <s v="KOPER"/>
    <x v="19"/>
    <x v="0"/>
    <s v="Direct"/>
    <n v="3"/>
    <n v="3"/>
    <n v="47.898000000000003"/>
  </r>
  <r>
    <s v="Import"/>
    <s v="Mediterranean"/>
    <s v="Slovenia"/>
    <s v="KOPER"/>
    <x v="17"/>
    <x v="0"/>
    <s v="Direct"/>
    <n v="2"/>
    <n v="3"/>
    <n v="13.621"/>
  </r>
  <r>
    <s v="Import"/>
    <s v="Mediterranean"/>
    <s v="Turkey"/>
    <s v="ALIAGA"/>
    <x v="12"/>
    <x v="0"/>
    <s v="Direct"/>
    <n v="2"/>
    <n v="3"/>
    <n v="10.696999999999999"/>
  </r>
  <r>
    <s v="Import"/>
    <s v="Mediterranean"/>
    <s v="Turkey"/>
    <s v="ALIAGA"/>
    <x v="37"/>
    <x v="0"/>
    <s v="Direct"/>
    <n v="4"/>
    <n v="4"/>
    <n v="98"/>
  </r>
  <r>
    <s v="Import"/>
    <s v="Mediterranean"/>
    <s v="Turkey"/>
    <s v="Istanbul"/>
    <x v="19"/>
    <x v="0"/>
    <s v="Direct"/>
    <n v="1"/>
    <n v="1"/>
    <n v="5.6020000000000003"/>
  </r>
  <r>
    <s v="Import"/>
    <s v="Mediterranean"/>
    <s v="Turkey"/>
    <s v="Izmir"/>
    <x v="35"/>
    <x v="0"/>
    <s v="Direct"/>
    <n v="3"/>
    <n v="3"/>
    <n v="72.206999999999994"/>
  </r>
  <r>
    <s v="Import"/>
    <s v="Mediterranean"/>
    <s v="Turkey"/>
    <s v="Mersin"/>
    <x v="35"/>
    <x v="0"/>
    <s v="Direct"/>
    <n v="1"/>
    <n v="1"/>
    <n v="26.984999999999999"/>
  </r>
  <r>
    <s v="Import"/>
    <s v="Mediterranean"/>
    <s v="Turkey"/>
    <s v="Mersin"/>
    <x v="17"/>
    <x v="0"/>
    <s v="Direct"/>
    <n v="1"/>
    <n v="1"/>
    <n v="2.14"/>
  </r>
  <r>
    <s v="Import"/>
    <s v="Middle East"/>
    <s v="Bahrain"/>
    <s v="Khalifa Bin Salman Pt"/>
    <x v="1"/>
    <x v="0"/>
    <s v="Direct"/>
    <n v="1"/>
    <n v="1"/>
    <n v="3"/>
  </r>
  <r>
    <s v="Import"/>
    <s v="Middle East"/>
    <s v="Israel"/>
    <s v="Haifa"/>
    <x v="51"/>
    <x v="0"/>
    <s v="Direct"/>
    <n v="1"/>
    <n v="2"/>
    <n v="17.244"/>
  </r>
  <r>
    <s v="Import"/>
    <s v="Middle East"/>
    <s v="Israel"/>
    <s v="Haifa"/>
    <x v="17"/>
    <x v="0"/>
    <s v="Direct"/>
    <n v="6"/>
    <n v="9"/>
    <n v="41.554000000000002"/>
  </r>
  <r>
    <s v="Import"/>
    <s v="Middle East"/>
    <s v="Israel"/>
    <s v="Haifa"/>
    <x v="60"/>
    <x v="0"/>
    <s v="Direct"/>
    <n v="2"/>
    <n v="3"/>
    <n v="10.991"/>
  </r>
  <r>
    <s v="Import"/>
    <s v="Middle East"/>
    <s v="Jordan"/>
    <s v="Aqabah"/>
    <x v="88"/>
    <x v="0"/>
    <s v="Direct"/>
    <n v="35"/>
    <n v="35"/>
    <n v="833.23350000000005"/>
  </r>
  <r>
    <s v="Import"/>
    <s v="Middle East"/>
    <s v="Kuwait"/>
    <s v="Shuwaikh"/>
    <x v="1"/>
    <x v="0"/>
    <s v="Direct"/>
    <n v="1"/>
    <n v="2"/>
    <n v="9.3800000000000008"/>
  </r>
  <r>
    <s v="Import"/>
    <s v="Middle East"/>
    <s v="Oman"/>
    <s v="Sohar"/>
    <x v="1"/>
    <x v="0"/>
    <s v="Direct"/>
    <n v="1"/>
    <n v="2"/>
    <n v="5"/>
  </r>
  <r>
    <s v="Import"/>
    <s v="Middle East"/>
    <s v="Qatar"/>
    <s v="Hamad"/>
    <x v="34"/>
    <x v="0"/>
    <s v="Direct"/>
    <n v="26"/>
    <n v="52"/>
    <n v="114.4"/>
  </r>
  <r>
    <s v="Import"/>
    <s v="Middle East"/>
    <s v="Qatar"/>
    <s v="Mesaieed"/>
    <x v="89"/>
    <x v="2"/>
    <s v="Direct"/>
    <n v="1"/>
    <n v="0"/>
    <n v="15540"/>
  </r>
  <r>
    <s v="Import"/>
    <s v="Middle East"/>
    <s v="Saudi Arabia"/>
    <s v="Ad Dammam"/>
    <x v="0"/>
    <x v="0"/>
    <s v="Direct"/>
    <n v="1"/>
    <n v="1"/>
    <n v="3.6"/>
  </r>
  <r>
    <s v="Import"/>
    <s v="Middle East"/>
    <s v="Saudi Arabia"/>
    <s v="Jubail"/>
    <x v="55"/>
    <x v="0"/>
    <s v="Direct"/>
    <n v="5"/>
    <n v="10"/>
    <n v="22.137"/>
  </r>
  <r>
    <s v="Import"/>
    <s v="Middle East"/>
    <s v="Saudi Arabia"/>
    <s v="Jubail"/>
    <x v="89"/>
    <x v="2"/>
    <s v="Direct"/>
    <n v="1"/>
    <n v="0"/>
    <n v="20124"/>
  </r>
  <r>
    <s v="Import"/>
    <s v="Middle East"/>
    <s v="United Arab Emirates"/>
    <s v="Dubai"/>
    <x v="19"/>
    <x v="0"/>
    <s v="Direct"/>
    <n v="2"/>
    <n v="4"/>
    <n v="36.154000000000003"/>
  </r>
  <r>
    <s v="Import"/>
    <s v="Middle East"/>
    <s v="United Arab Emirates"/>
    <s v="Jebel Ali"/>
    <x v="87"/>
    <x v="0"/>
    <s v="Direct"/>
    <n v="7"/>
    <n v="7"/>
    <n v="154.22399999999999"/>
  </r>
  <r>
    <s v="Import"/>
    <s v="Middle East"/>
    <s v="United Arab Emirates"/>
    <s v="Jebel Ali"/>
    <x v="12"/>
    <x v="0"/>
    <s v="Direct"/>
    <n v="1"/>
    <n v="1"/>
    <n v="4.57"/>
  </r>
  <r>
    <s v="Import"/>
    <s v="Middle East"/>
    <s v="United Arab Emirates"/>
    <s v="Jebel Ali"/>
    <x v="37"/>
    <x v="0"/>
    <s v="Direct"/>
    <n v="4"/>
    <n v="8"/>
    <n v="96.114000000000004"/>
  </r>
  <r>
    <s v="Import"/>
    <s v="Middle East"/>
    <s v="United Arab Emirates"/>
    <s v="Jebel Ali"/>
    <x v="13"/>
    <x v="0"/>
    <s v="Direct"/>
    <n v="5"/>
    <n v="5"/>
    <n v="74.732500000000002"/>
  </r>
  <r>
    <s v="Import"/>
    <s v="New Zealand"/>
    <s v="New Zealand"/>
    <s v="Lyttelton"/>
    <x v="0"/>
    <x v="0"/>
    <s v="Direct"/>
    <n v="3"/>
    <n v="3"/>
    <n v="12.327"/>
  </r>
  <r>
    <s v="Import"/>
    <s v="New Zealand"/>
    <s v="New Zealand"/>
    <s v="Metroport / Auckland"/>
    <x v="53"/>
    <x v="0"/>
    <s v="Direct"/>
    <n v="3"/>
    <n v="3"/>
    <n v="48.58"/>
  </r>
  <r>
    <s v="Import"/>
    <s v="New Zealand"/>
    <s v="New Zealand"/>
    <s v="Metroport / Auckland"/>
    <x v="65"/>
    <x v="0"/>
    <s v="Direct"/>
    <n v="2"/>
    <n v="3"/>
    <n v="34.25"/>
  </r>
  <r>
    <s v="Import"/>
    <s v="New Zealand"/>
    <s v="New Zealand"/>
    <s v="Metroport / Auckland"/>
    <x v="8"/>
    <x v="0"/>
    <s v="Direct"/>
    <n v="2"/>
    <n v="3"/>
    <n v="15.975"/>
  </r>
  <r>
    <s v="Import"/>
    <s v="New Zealand"/>
    <s v="New Zealand"/>
    <s v="Napier"/>
    <x v="48"/>
    <x v="0"/>
    <s v="Direct"/>
    <n v="1"/>
    <n v="2"/>
    <n v="15.128"/>
  </r>
  <r>
    <s v="Import"/>
    <s v="East Asia"/>
    <s v="China"/>
    <s v="Jiangmen"/>
    <x v="38"/>
    <x v="0"/>
    <s v="Direct"/>
    <n v="1"/>
    <n v="2"/>
    <n v="9.85"/>
  </r>
  <r>
    <s v="Import"/>
    <s v="East Asia"/>
    <s v="China"/>
    <s v="Jiangmen"/>
    <x v="26"/>
    <x v="0"/>
    <s v="Direct"/>
    <n v="4"/>
    <n v="5"/>
    <n v="11.352600000000001"/>
  </r>
  <r>
    <s v="Import"/>
    <s v="East Asia"/>
    <s v="China"/>
    <s v="Langshi"/>
    <x v="35"/>
    <x v="0"/>
    <s v="Direct"/>
    <n v="1"/>
    <n v="1"/>
    <n v="26.46"/>
  </r>
  <r>
    <s v="Import"/>
    <s v="East Asia"/>
    <s v="China"/>
    <s v="Lanshi"/>
    <x v="35"/>
    <x v="0"/>
    <s v="Direct"/>
    <n v="1"/>
    <n v="1"/>
    <n v="23.997"/>
  </r>
  <r>
    <s v="Import"/>
    <s v="East Asia"/>
    <s v="China"/>
    <s v="Leliu"/>
    <x v="31"/>
    <x v="0"/>
    <s v="Direct"/>
    <n v="2"/>
    <n v="3"/>
    <n v="35.093699999999998"/>
  </r>
  <r>
    <s v="Import"/>
    <s v="East Asia"/>
    <s v="China"/>
    <s v="Lianyungang"/>
    <x v="5"/>
    <x v="0"/>
    <s v="Direct"/>
    <n v="1"/>
    <n v="1"/>
    <n v="15.47"/>
  </r>
  <r>
    <s v="Import"/>
    <s v="East Asia"/>
    <s v="China"/>
    <s v="Lianyungang"/>
    <x v="32"/>
    <x v="0"/>
    <s v="Direct"/>
    <n v="2"/>
    <n v="2"/>
    <n v="48.2"/>
  </r>
  <r>
    <s v="Import"/>
    <s v="East Asia"/>
    <s v="China"/>
    <s v="Mafang"/>
    <x v="35"/>
    <x v="0"/>
    <s v="Direct"/>
    <n v="1"/>
    <n v="1"/>
    <n v="24.756"/>
  </r>
  <r>
    <s v="Import"/>
    <s v="East Asia"/>
    <s v="China"/>
    <s v="Nanjing"/>
    <x v="0"/>
    <x v="0"/>
    <s v="Direct"/>
    <n v="1"/>
    <n v="2"/>
    <n v="6.9962"/>
  </r>
  <r>
    <s v="Import"/>
    <s v="East Asia"/>
    <s v="China"/>
    <s v="Nanjing"/>
    <x v="60"/>
    <x v="0"/>
    <s v="Direct"/>
    <n v="5"/>
    <n v="10"/>
    <n v="64.860600000000005"/>
  </r>
  <r>
    <s v="Import"/>
    <s v="East Asia"/>
    <s v="China"/>
    <s v="Nansha"/>
    <x v="12"/>
    <x v="0"/>
    <s v="Direct"/>
    <n v="22"/>
    <n v="37"/>
    <n v="115.2427"/>
  </r>
  <r>
    <s v="Import"/>
    <s v="East Asia"/>
    <s v="China"/>
    <s v="Nansha"/>
    <x v="19"/>
    <x v="0"/>
    <s v="Direct"/>
    <n v="10"/>
    <n v="12"/>
    <n v="67.156999999999996"/>
  </r>
  <r>
    <s v="Import"/>
    <s v="East Asia"/>
    <s v="China"/>
    <s v="Nansha"/>
    <x v="17"/>
    <x v="0"/>
    <s v="Direct"/>
    <n v="3"/>
    <n v="6"/>
    <n v="23.712900000000001"/>
  </r>
  <r>
    <s v="Import"/>
    <s v="East Asia"/>
    <s v="China"/>
    <s v="Nansha"/>
    <x v="65"/>
    <x v="0"/>
    <s v="Direct"/>
    <n v="1"/>
    <n v="2"/>
    <n v="4.82"/>
  </r>
  <r>
    <s v="Import"/>
    <s v="East Asia"/>
    <s v="China"/>
    <s v="Nansha"/>
    <x v="8"/>
    <x v="0"/>
    <s v="Direct"/>
    <n v="24"/>
    <n v="25"/>
    <n v="366.09699999999998"/>
  </r>
  <r>
    <s v="Import"/>
    <s v="East Asia"/>
    <s v="China"/>
    <s v="Nantong"/>
    <x v="19"/>
    <x v="0"/>
    <s v="Direct"/>
    <n v="8"/>
    <n v="10"/>
    <n v="129.93"/>
  </r>
  <r>
    <s v="Import"/>
    <s v="East Asia"/>
    <s v="China"/>
    <s v="Nantong"/>
    <x v="21"/>
    <x v="0"/>
    <s v="Direct"/>
    <n v="2"/>
    <n v="3"/>
    <n v="15.513999999999999"/>
  </r>
  <r>
    <s v="Import"/>
    <s v="East Asia"/>
    <s v="China"/>
    <s v="Nantong"/>
    <x v="16"/>
    <x v="0"/>
    <s v="Direct"/>
    <n v="1"/>
    <n v="2"/>
    <n v="11.04"/>
  </r>
  <r>
    <s v="Import"/>
    <s v="East Asia"/>
    <s v="China"/>
    <s v="Ningbo"/>
    <x v="87"/>
    <x v="0"/>
    <s v="Direct"/>
    <n v="1"/>
    <n v="2"/>
    <n v="16.649999999999999"/>
  </r>
  <r>
    <s v="Import"/>
    <s v="East Asia"/>
    <s v="China"/>
    <s v="Ningbo"/>
    <x v="92"/>
    <x v="0"/>
    <s v="Direct"/>
    <n v="1"/>
    <n v="2"/>
    <n v="5.0331999999999999"/>
  </r>
  <r>
    <s v="Import"/>
    <s v="East Asia"/>
    <s v="China"/>
    <s v="Ningbo"/>
    <x v="21"/>
    <x v="0"/>
    <s v="Direct"/>
    <n v="52"/>
    <n v="83"/>
    <n v="347.1438"/>
  </r>
  <r>
    <s v="Import"/>
    <s v="East Asia"/>
    <s v="China"/>
    <s v="Ningbo"/>
    <x v="16"/>
    <x v="0"/>
    <s v="Direct"/>
    <n v="51"/>
    <n v="83"/>
    <n v="615.20399999999995"/>
  </r>
  <r>
    <s v="Import"/>
    <s v="East Asia"/>
    <s v="China"/>
    <s v="Ningbo"/>
    <x v="33"/>
    <x v="0"/>
    <s v="Direct"/>
    <n v="1"/>
    <n v="1"/>
    <n v="1.296"/>
  </r>
  <r>
    <s v="Import"/>
    <s v="East Asia"/>
    <s v="China"/>
    <s v="Ningbo"/>
    <x v="8"/>
    <x v="0"/>
    <s v="Direct"/>
    <n v="4"/>
    <n v="5"/>
    <n v="17.351500000000001"/>
  </r>
  <r>
    <s v="Import"/>
    <s v="East Asia"/>
    <s v="China"/>
    <s v="Qingdao"/>
    <x v="5"/>
    <x v="0"/>
    <s v="Direct"/>
    <n v="14"/>
    <n v="14"/>
    <n v="286.44"/>
  </r>
  <r>
    <s v="Import"/>
    <s v="East Asia"/>
    <s v="China"/>
    <s v="Qingdao"/>
    <x v="3"/>
    <x v="0"/>
    <s v="Direct"/>
    <n v="97"/>
    <n v="101"/>
    <n v="1912.9656"/>
  </r>
  <r>
    <s v="Import"/>
    <s v="East Asia"/>
    <s v="China"/>
    <s v="Qingdao"/>
    <x v="55"/>
    <x v="0"/>
    <s v="Direct"/>
    <n v="8"/>
    <n v="14"/>
    <n v="126.319"/>
  </r>
  <r>
    <s v="Import"/>
    <s v="East Asia"/>
    <s v="China"/>
    <s v="Qingdao"/>
    <x v="46"/>
    <x v="0"/>
    <s v="Direct"/>
    <n v="12"/>
    <n v="14"/>
    <n v="152.21799999999999"/>
  </r>
  <r>
    <s v="Import"/>
    <s v="East Asia"/>
    <s v="China"/>
    <s v="Qingdao"/>
    <x v="82"/>
    <x v="0"/>
    <s v="Direct"/>
    <n v="3"/>
    <n v="3"/>
    <n v="11.922499999999999"/>
  </r>
  <r>
    <s v="Import"/>
    <s v="East Asia"/>
    <s v="China"/>
    <s v="Qingdao"/>
    <x v="20"/>
    <x v="0"/>
    <s v="Direct"/>
    <n v="5"/>
    <n v="10"/>
    <n v="123.6"/>
  </r>
  <r>
    <s v="Import"/>
    <s v="East Asia"/>
    <s v="China"/>
    <s v="Qingdao"/>
    <x v="31"/>
    <x v="0"/>
    <s v="Direct"/>
    <n v="16"/>
    <n v="27"/>
    <n v="94.473299999999995"/>
  </r>
  <r>
    <s v="Import"/>
    <s v="East Asia"/>
    <s v="China"/>
    <s v="Qingdao"/>
    <x v="37"/>
    <x v="0"/>
    <s v="Direct"/>
    <n v="12"/>
    <n v="13"/>
    <n v="234.934"/>
  </r>
  <r>
    <s v="Import"/>
    <s v="East Asia"/>
    <s v="China"/>
    <s v="Qingdao"/>
    <x v="53"/>
    <x v="0"/>
    <s v="Direct"/>
    <n v="1"/>
    <n v="1"/>
    <n v="5.99"/>
  </r>
  <r>
    <s v="Import"/>
    <s v="New Zealand"/>
    <s v="New Zealand"/>
    <s v="Nelson"/>
    <x v="1"/>
    <x v="0"/>
    <s v="Direct"/>
    <n v="2"/>
    <n v="3"/>
    <n v="9.81"/>
  </r>
  <r>
    <s v="Import"/>
    <s v="New Zealand"/>
    <s v="New Zealand"/>
    <s v="New Plymouth"/>
    <x v="47"/>
    <x v="0"/>
    <s v="Direct"/>
    <n v="3"/>
    <n v="6"/>
    <n v="67.86"/>
  </r>
  <r>
    <s v="Import"/>
    <s v="New Zealand"/>
    <s v="New Zealand"/>
    <s v="Tauranga"/>
    <x v="55"/>
    <x v="0"/>
    <s v="Direct"/>
    <n v="20"/>
    <n v="21"/>
    <n v="443.423"/>
  </r>
  <r>
    <s v="Import"/>
    <s v="New Zealand"/>
    <s v="New Zealand"/>
    <s v="Tauranga"/>
    <x v="46"/>
    <x v="0"/>
    <s v="Direct"/>
    <n v="1"/>
    <n v="1"/>
    <n v="19.840800000000002"/>
  </r>
  <r>
    <s v="Import"/>
    <s v="New Zealand"/>
    <s v="New Zealand"/>
    <s v="Tauranga"/>
    <x v="74"/>
    <x v="0"/>
    <s v="Direct"/>
    <n v="2"/>
    <n v="4"/>
    <n v="51.702599999999997"/>
  </r>
  <r>
    <s v="Import"/>
    <s v="New Zealand"/>
    <s v="New Zealand"/>
    <s v="Tauranga"/>
    <x v="53"/>
    <x v="0"/>
    <s v="Direct"/>
    <n v="14"/>
    <n v="14"/>
    <n v="280.08300000000003"/>
  </r>
  <r>
    <s v="Import"/>
    <s v="New Zealand"/>
    <s v="New Zealand"/>
    <s v="Tauranga"/>
    <x v="8"/>
    <x v="0"/>
    <s v="Direct"/>
    <n v="27"/>
    <n v="54"/>
    <n v="370.56279999999998"/>
  </r>
  <r>
    <s v="Import"/>
    <s v="New Zealand"/>
    <s v="New Zealand"/>
    <s v="Timaru"/>
    <x v="69"/>
    <x v="0"/>
    <s v="Direct"/>
    <n v="9"/>
    <n v="9"/>
    <n v="159.8674"/>
  </r>
  <r>
    <s v="Import"/>
    <s v="New Zealand"/>
    <s v="New Zealand"/>
    <s v="Wellington"/>
    <x v="13"/>
    <x v="0"/>
    <s v="Direct"/>
    <n v="3"/>
    <n v="3"/>
    <n v="52.38"/>
  </r>
  <r>
    <s v="Import"/>
    <s v="Scandinavia"/>
    <s v="Denmark"/>
    <s v="Aarhus"/>
    <x v="11"/>
    <x v="0"/>
    <s v="Direct"/>
    <n v="17"/>
    <n v="34"/>
    <n v="427.82900000000001"/>
  </r>
  <r>
    <s v="Import"/>
    <s v="Scandinavia"/>
    <s v="Denmark"/>
    <s v="Aarhus"/>
    <x v="0"/>
    <x v="0"/>
    <s v="Direct"/>
    <n v="4"/>
    <n v="6"/>
    <n v="34.445399999999999"/>
  </r>
  <r>
    <s v="Import"/>
    <s v="Scandinavia"/>
    <s v="Denmark"/>
    <s v="Copenhagen"/>
    <x v="3"/>
    <x v="0"/>
    <s v="Direct"/>
    <n v="1"/>
    <n v="1"/>
    <n v="5.3639999999999999"/>
  </r>
  <r>
    <s v="Import"/>
    <s v="Scandinavia"/>
    <s v="Finland"/>
    <s v="Helsinki"/>
    <x v="19"/>
    <x v="0"/>
    <s v="Direct"/>
    <n v="2"/>
    <n v="4"/>
    <n v="21.815999999999999"/>
  </r>
  <r>
    <s v="Import"/>
    <s v="Scandinavia"/>
    <s v="Finland"/>
    <s v="Kotka"/>
    <x v="47"/>
    <x v="0"/>
    <s v="Direct"/>
    <n v="2"/>
    <n v="4"/>
    <n v="42.774999999999999"/>
  </r>
  <r>
    <s v="Import"/>
    <s v="Scandinavia"/>
    <s v="Finland"/>
    <s v="Kotka"/>
    <x v="2"/>
    <x v="0"/>
    <s v="Direct"/>
    <n v="3"/>
    <n v="6"/>
    <n v="44.33"/>
  </r>
  <r>
    <s v="Import"/>
    <s v="Scandinavia"/>
    <s v="Finland"/>
    <s v="Rauma"/>
    <x v="38"/>
    <x v="0"/>
    <s v="Direct"/>
    <n v="11"/>
    <n v="13"/>
    <n v="200.49700000000001"/>
  </r>
  <r>
    <s v="Import"/>
    <s v="Scandinavia"/>
    <s v="Finland"/>
    <s v="Tornio (Tornea)"/>
    <x v="37"/>
    <x v="0"/>
    <s v="Direct"/>
    <n v="2"/>
    <n v="2"/>
    <n v="28.347000000000001"/>
  </r>
  <r>
    <s v="Import"/>
    <s v="Scandinavia"/>
    <s v="Finland"/>
    <s v="Turku"/>
    <x v="0"/>
    <x v="1"/>
    <s v="Direct"/>
    <n v="6"/>
    <n v="0"/>
    <n v="130.63200000000001"/>
  </r>
  <r>
    <s v="Import"/>
    <s v="Scandinavia"/>
    <s v="Norway"/>
    <s v="ALESUND"/>
    <x v="46"/>
    <x v="0"/>
    <s v="Direct"/>
    <n v="4"/>
    <n v="7"/>
    <n v="77.537999999999997"/>
  </r>
  <r>
    <s v="Import"/>
    <s v="Scandinavia"/>
    <s v="Norway"/>
    <s v="Heroya"/>
    <x v="3"/>
    <x v="0"/>
    <s v="Direct"/>
    <n v="1"/>
    <n v="1"/>
    <n v="24.047999999999998"/>
  </r>
  <r>
    <s v="Import"/>
    <s v="Scandinavia"/>
    <s v="Norway"/>
    <s v="Kristiansand"/>
    <x v="38"/>
    <x v="0"/>
    <s v="Direct"/>
    <n v="1"/>
    <n v="1"/>
    <n v="13.215999999999999"/>
  </r>
  <r>
    <s v="Import"/>
    <s v="Scandinavia"/>
    <s v="Norway"/>
    <s v="Larvik"/>
    <x v="3"/>
    <x v="0"/>
    <s v="Direct"/>
    <n v="4"/>
    <n v="4"/>
    <n v="96.6"/>
  </r>
  <r>
    <s v="Import"/>
    <s v="Scandinavia"/>
    <s v="Norway"/>
    <s v="Stavanger"/>
    <x v="16"/>
    <x v="0"/>
    <s v="Direct"/>
    <n v="3"/>
    <n v="4"/>
    <n v="38.771000000000001"/>
  </r>
  <r>
    <s v="Import"/>
    <s v="Scandinavia"/>
    <s v="Sweden"/>
    <s v="Gavle"/>
    <x v="37"/>
    <x v="0"/>
    <s v="Direct"/>
    <n v="7"/>
    <n v="12"/>
    <n v="131.63499999999999"/>
  </r>
  <r>
    <s v="Import"/>
    <s v="Scandinavia"/>
    <s v="Sweden"/>
    <s v="Gothenburg"/>
    <x v="47"/>
    <x v="0"/>
    <s v="Direct"/>
    <n v="2"/>
    <n v="4"/>
    <n v="38.28"/>
  </r>
  <r>
    <s v="Import"/>
    <s v="Scandinavia"/>
    <s v="Sweden"/>
    <s v="Gothenburg"/>
    <x v="2"/>
    <x v="1"/>
    <s v="Direct"/>
    <n v="16"/>
    <n v="0"/>
    <n v="275.33100000000002"/>
  </r>
  <r>
    <s v="Import"/>
    <s v="Scandinavia"/>
    <s v="Sweden"/>
    <s v="Gothenburg"/>
    <x v="2"/>
    <x v="0"/>
    <s v="Direct"/>
    <n v="3"/>
    <n v="6"/>
    <n v="29.024000000000001"/>
  </r>
  <r>
    <s v="Import"/>
    <s v="South America"/>
    <s v="Brazil"/>
    <s v="Brazil - other"/>
    <x v="60"/>
    <x v="0"/>
    <s v="Direct"/>
    <n v="1"/>
    <n v="2"/>
    <n v="16.277100000000001"/>
  </r>
  <r>
    <s v="Import"/>
    <s v="South America"/>
    <s v="Brazil"/>
    <s v="Santos"/>
    <x v="3"/>
    <x v="0"/>
    <s v="Direct"/>
    <n v="1"/>
    <n v="1"/>
    <n v="20.37"/>
  </r>
  <r>
    <s v="Import"/>
    <s v="South America"/>
    <s v="Brazil"/>
    <s v="Santos"/>
    <x v="2"/>
    <x v="1"/>
    <s v="Direct"/>
    <n v="16"/>
    <n v="0"/>
    <n v="307.35599999999999"/>
  </r>
  <r>
    <s v="Import"/>
    <s v="South America"/>
    <s v="Chile"/>
    <s v="Chile - other"/>
    <x v="46"/>
    <x v="0"/>
    <s v="Direct"/>
    <n v="1"/>
    <n v="2"/>
    <n v="25.87"/>
  </r>
  <r>
    <s v="Export"/>
    <s v="Southern Asia"/>
    <s v="India"/>
    <s v="Madras"/>
    <x v="50"/>
    <x v="0"/>
    <s v="Direct"/>
    <n v="274"/>
    <n v="284"/>
    <n v="5909.4679999999998"/>
  </r>
  <r>
    <s v="Export"/>
    <s v="Southern Asia"/>
    <s v="India"/>
    <s v="Mundra"/>
    <x v="39"/>
    <x v="0"/>
    <s v="Direct"/>
    <n v="32"/>
    <n v="64"/>
    <n v="789.57"/>
  </r>
  <r>
    <s v="Export"/>
    <s v="Southern Asia"/>
    <s v="India"/>
    <s v="Pipavav (Victor) Port"/>
    <x v="39"/>
    <x v="0"/>
    <s v="Direct"/>
    <n v="12"/>
    <n v="24"/>
    <n v="292.82"/>
  </r>
  <r>
    <s v="Export"/>
    <s v="Southern Asia"/>
    <s v="India"/>
    <s v="Tuticorin"/>
    <x v="39"/>
    <x v="0"/>
    <s v="Direct"/>
    <n v="4"/>
    <n v="8"/>
    <n v="103.71"/>
  </r>
  <r>
    <s v="Export"/>
    <s v="Southern Asia"/>
    <s v="India"/>
    <s v="Visakhapatnam"/>
    <x v="77"/>
    <x v="0"/>
    <s v="Direct"/>
    <n v="48"/>
    <n v="48"/>
    <n v="1006.3049999999999"/>
  </r>
  <r>
    <s v="Export"/>
    <s v="Southern Asia"/>
    <s v="India"/>
    <s v="Visakhapatnam"/>
    <x v="50"/>
    <x v="0"/>
    <s v="Direct"/>
    <n v="18"/>
    <n v="18"/>
    <n v="386.04"/>
  </r>
  <r>
    <s v="Export"/>
    <s v="Southern Asia"/>
    <s v="Myanmar"/>
    <s v="Rangoon"/>
    <x v="77"/>
    <x v="0"/>
    <s v="Direct"/>
    <n v="24"/>
    <n v="24"/>
    <n v="498.6"/>
  </r>
  <r>
    <s v="Export"/>
    <s v="Southern Asia"/>
    <s v="Myanmar"/>
    <s v="Rangoon"/>
    <x v="53"/>
    <x v="0"/>
    <s v="Direct"/>
    <n v="10"/>
    <n v="10"/>
    <n v="277.66000000000003"/>
  </r>
  <r>
    <s v="Export"/>
    <s v="Southern Asia"/>
    <s v="Myanmar"/>
    <s v="Rangoon"/>
    <x v="13"/>
    <x v="0"/>
    <s v="Direct"/>
    <n v="2"/>
    <n v="2"/>
    <n v="41.073999999999998"/>
  </r>
  <r>
    <s v="Export"/>
    <s v="Southern Asia"/>
    <s v="Sri Lanka"/>
    <s v="Colombo"/>
    <x v="25"/>
    <x v="0"/>
    <s v="Direct"/>
    <n v="1"/>
    <n v="1"/>
    <n v="23.434999999999999"/>
  </r>
  <r>
    <s v="Export"/>
    <s v="Southern Asia"/>
    <s v="Sri Lanka"/>
    <s v="Colombo"/>
    <x v="62"/>
    <x v="0"/>
    <s v="Direct"/>
    <n v="11"/>
    <n v="11"/>
    <n v="225.64"/>
  </r>
  <r>
    <s v="Export"/>
    <s v="Southern Asia"/>
    <s v="Sri Lanka"/>
    <s v="Colombo"/>
    <x v="1"/>
    <x v="0"/>
    <s v="Direct"/>
    <n v="2"/>
    <n v="2"/>
    <n v="16.02"/>
  </r>
  <r>
    <s v="Export"/>
    <s v="Southern Asia"/>
    <s v="Sri Lanka"/>
    <s v="Colombo"/>
    <x v="43"/>
    <x v="0"/>
    <s v="Direct"/>
    <n v="1"/>
    <n v="1"/>
    <n v="20.68"/>
  </r>
  <r>
    <s v="Export"/>
    <s v="Southern Asia"/>
    <s v="Sri Lanka"/>
    <s v="Colombo"/>
    <x v="8"/>
    <x v="0"/>
    <s v="Direct"/>
    <n v="3"/>
    <n v="6"/>
    <n v="23.0397"/>
  </r>
  <r>
    <s v="Export"/>
    <s v="U.S.A."/>
    <s v="United States Of America"/>
    <s v="Charleston"/>
    <x v="19"/>
    <x v="0"/>
    <s v="Direct"/>
    <n v="1"/>
    <n v="1"/>
    <n v="19.54"/>
  </r>
  <r>
    <s v="Export"/>
    <s v="U.S.A."/>
    <s v="United States Of America"/>
    <s v="Charleston"/>
    <x v="70"/>
    <x v="0"/>
    <s v="Direct"/>
    <n v="49"/>
    <n v="49"/>
    <n v="896.44399999999996"/>
  </r>
  <r>
    <s v="Export"/>
    <s v="U.S.A."/>
    <s v="United States Of America"/>
    <s v="Chicago"/>
    <x v="3"/>
    <x v="0"/>
    <s v="Direct"/>
    <n v="2"/>
    <n v="4"/>
    <n v="36.96"/>
  </r>
  <r>
    <s v="Export"/>
    <s v="U.S.A."/>
    <s v="United States Of America"/>
    <s v="Galveston"/>
    <x v="16"/>
    <x v="1"/>
    <s v="Direct"/>
    <n v="1"/>
    <n v="0"/>
    <n v="2.359"/>
  </r>
  <r>
    <s v="Export"/>
    <s v="U.S.A."/>
    <s v="United States Of America"/>
    <s v="Houston"/>
    <x v="3"/>
    <x v="0"/>
    <s v="Direct"/>
    <n v="13"/>
    <n v="26"/>
    <n v="235.69"/>
  </r>
  <r>
    <s v="Export"/>
    <s v="U.S.A."/>
    <s v="United States Of America"/>
    <s v="Houston"/>
    <x v="37"/>
    <x v="0"/>
    <s v="Direct"/>
    <n v="2"/>
    <n v="4"/>
    <n v="39.366"/>
  </r>
  <r>
    <s v="Export"/>
    <s v="U.S.A."/>
    <s v="United States Of America"/>
    <s v="Long Beach"/>
    <x v="3"/>
    <x v="0"/>
    <s v="Direct"/>
    <n v="9"/>
    <n v="13"/>
    <n v="146.988"/>
  </r>
  <r>
    <s v="Export"/>
    <s v="U.S.A."/>
    <s v="United States Of America"/>
    <s v="Mobile"/>
    <x v="0"/>
    <x v="0"/>
    <s v="Direct"/>
    <n v="4"/>
    <n v="8"/>
    <n v="51.848999999999997"/>
  </r>
  <r>
    <s v="Export"/>
    <s v="U.S.A."/>
    <s v="United States Of America"/>
    <s v="New Orleans"/>
    <x v="17"/>
    <x v="0"/>
    <s v="Direct"/>
    <n v="8"/>
    <n v="16"/>
    <n v="150.91999999999999"/>
  </r>
  <r>
    <s v="Export"/>
    <s v="U.S.A."/>
    <s v="United States Of America"/>
    <s v="Oakland"/>
    <x v="51"/>
    <x v="0"/>
    <s v="Direct"/>
    <n v="1"/>
    <n v="2"/>
    <n v="19.7"/>
  </r>
  <r>
    <s v="Export"/>
    <s v="U.S.A."/>
    <s v="United States Of America"/>
    <s v="Philadelphia"/>
    <x v="11"/>
    <x v="0"/>
    <s v="Direct"/>
    <n v="27"/>
    <n v="40"/>
    <n v="570.03380000000004"/>
  </r>
  <r>
    <s v="Export"/>
    <s v="U.S.A."/>
    <s v="United States Of America"/>
    <s v="Philadelphia"/>
    <x v="0"/>
    <x v="0"/>
    <s v="Direct"/>
    <n v="1"/>
    <n v="1"/>
    <n v="19.98"/>
  </r>
  <r>
    <s v="Export"/>
    <s v="U.S.A."/>
    <s v="United States Of America"/>
    <s v="Seattle"/>
    <x v="43"/>
    <x v="0"/>
    <s v="Direct"/>
    <n v="16"/>
    <n v="16"/>
    <n v="330.88"/>
  </r>
  <r>
    <s v="Export"/>
    <s v="United Kingdom and Ireland"/>
    <s v="Ireland"/>
    <s v="Dublin"/>
    <x v="6"/>
    <x v="0"/>
    <s v="Direct"/>
    <n v="1"/>
    <n v="1"/>
    <n v="3.1"/>
  </r>
  <r>
    <s v="Export"/>
    <s v="United Kingdom and Ireland"/>
    <s v="United Kingdom"/>
    <s v="Belfast"/>
    <x v="6"/>
    <x v="0"/>
    <s v="Direct"/>
    <n v="2"/>
    <n v="4"/>
    <n v="24.64"/>
  </r>
  <r>
    <s v="Export"/>
    <s v="United Kingdom and Ireland"/>
    <s v="United Kingdom"/>
    <s v="Felixstowe"/>
    <x v="3"/>
    <x v="0"/>
    <s v="Direct"/>
    <n v="1"/>
    <n v="2"/>
    <n v="18.13"/>
  </r>
  <r>
    <s v="Import"/>
    <s v="South America"/>
    <s v="Chile"/>
    <s v="Puerto Angamos"/>
    <x v="88"/>
    <x v="0"/>
    <s v="Direct"/>
    <n v="5"/>
    <n v="5"/>
    <n v="122.68"/>
  </r>
  <r>
    <s v="Import"/>
    <s v="South America"/>
    <s v="Colombia"/>
    <s v="Buenaventura"/>
    <x v="78"/>
    <x v="0"/>
    <s v="Direct"/>
    <n v="1"/>
    <n v="1"/>
    <n v="21.663"/>
  </r>
  <r>
    <s v="Import"/>
    <s v="South America"/>
    <s v="Colombia"/>
    <s v="Cartagena"/>
    <x v="38"/>
    <x v="0"/>
    <s v="Direct"/>
    <n v="1"/>
    <n v="1"/>
    <n v="4.2573999999999996"/>
  </r>
  <r>
    <s v="Import"/>
    <s v="South Pacific"/>
    <s v="Papua New Guinea"/>
    <s v="Madang"/>
    <x v="62"/>
    <x v="0"/>
    <s v="Direct"/>
    <n v="2"/>
    <n v="2"/>
    <n v="40"/>
  </r>
  <r>
    <s v="Import"/>
    <s v="South-East Asia"/>
    <s v="Brunei"/>
    <s v="Muara"/>
    <x v="0"/>
    <x v="0"/>
    <s v="Direct"/>
    <n v="1"/>
    <n v="1"/>
    <n v="2.5099999999999998"/>
  </r>
  <r>
    <s v="Import"/>
    <s v="South-East Asia"/>
    <s v="Indonesia"/>
    <s v="Batu Ampar"/>
    <x v="60"/>
    <x v="0"/>
    <s v="Direct"/>
    <n v="1"/>
    <n v="1"/>
    <n v="2.5739999999999998"/>
  </r>
  <r>
    <s v="Import"/>
    <s v="South-East Asia"/>
    <s v="Indonesia"/>
    <s v="Belawan"/>
    <x v="46"/>
    <x v="0"/>
    <s v="Direct"/>
    <n v="1"/>
    <n v="1"/>
    <n v="8.0719999999999992"/>
  </r>
  <r>
    <s v="Import"/>
    <s v="South-East Asia"/>
    <s v="Indonesia"/>
    <s v="Jakarta"/>
    <x v="55"/>
    <x v="0"/>
    <s v="Direct"/>
    <n v="6"/>
    <n v="6"/>
    <n v="124.488"/>
  </r>
  <r>
    <s v="Import"/>
    <s v="South-East Asia"/>
    <s v="Indonesia"/>
    <s v="Jakarta"/>
    <x v="87"/>
    <x v="0"/>
    <s v="Direct"/>
    <n v="10"/>
    <n v="10"/>
    <n v="183.83410000000001"/>
  </r>
  <r>
    <s v="Import"/>
    <s v="South-East Asia"/>
    <s v="Indonesia"/>
    <s v="Jakarta"/>
    <x v="12"/>
    <x v="0"/>
    <s v="Direct"/>
    <n v="22"/>
    <n v="44"/>
    <n v="109.3381"/>
  </r>
  <r>
    <s v="Import"/>
    <s v="South-East Asia"/>
    <s v="Indonesia"/>
    <s v="Jakarta"/>
    <x v="37"/>
    <x v="0"/>
    <s v="Direct"/>
    <n v="12"/>
    <n v="23"/>
    <n v="304.30900000000003"/>
  </r>
  <r>
    <s v="Import"/>
    <s v="South-East Asia"/>
    <s v="Indonesia"/>
    <s v="Jakarta"/>
    <x v="53"/>
    <x v="0"/>
    <s v="Direct"/>
    <n v="6"/>
    <n v="11"/>
    <n v="73.7239"/>
  </r>
  <r>
    <s v="Import"/>
    <s v="South-East Asia"/>
    <s v="Indonesia"/>
    <s v="Jakarta"/>
    <x v="65"/>
    <x v="0"/>
    <s v="Direct"/>
    <n v="1"/>
    <n v="2"/>
    <n v="22.331800000000001"/>
  </r>
  <r>
    <s v="Import"/>
    <s v="South-East Asia"/>
    <s v="Indonesia"/>
    <s v="Jakarta"/>
    <x v="8"/>
    <x v="0"/>
    <s v="Direct"/>
    <n v="6"/>
    <n v="10"/>
    <n v="76.369699999999995"/>
  </r>
  <r>
    <s v="Import"/>
    <s v="South-East Asia"/>
    <s v="Indonesia"/>
    <s v="Semarang"/>
    <x v="21"/>
    <x v="0"/>
    <s v="Direct"/>
    <n v="2"/>
    <n v="4"/>
    <n v="12.3"/>
  </r>
  <r>
    <s v="Import"/>
    <s v="South-East Asia"/>
    <s v="Indonesia"/>
    <s v="Semarang"/>
    <x v="38"/>
    <x v="0"/>
    <s v="Direct"/>
    <n v="1"/>
    <n v="1"/>
    <n v="13.960699999999999"/>
  </r>
  <r>
    <s v="Import"/>
    <s v="South-East Asia"/>
    <s v="Indonesia"/>
    <s v="Surabaya"/>
    <x v="34"/>
    <x v="0"/>
    <s v="Direct"/>
    <n v="11"/>
    <n v="22"/>
    <n v="48.9"/>
  </r>
  <r>
    <s v="Import"/>
    <s v="South-East Asia"/>
    <s v="Indonesia"/>
    <s v="Surabaya"/>
    <x v="47"/>
    <x v="0"/>
    <s v="Direct"/>
    <n v="1"/>
    <n v="2"/>
    <n v="15.151999999999999"/>
  </r>
  <r>
    <s v="Import"/>
    <s v="South-East Asia"/>
    <s v="Indonesia"/>
    <s v="Surabaya"/>
    <x v="7"/>
    <x v="0"/>
    <s v="Direct"/>
    <n v="11"/>
    <n v="11"/>
    <n v="150.72550000000001"/>
  </r>
  <r>
    <s v="Import"/>
    <s v="South-East Asia"/>
    <s v="Indonesia"/>
    <s v="Surabaya"/>
    <x v="8"/>
    <x v="0"/>
    <s v="Direct"/>
    <n v="5"/>
    <n v="10"/>
    <n v="42.3337"/>
  </r>
  <r>
    <s v="Import"/>
    <s v="South-East Asia"/>
    <s v="Malaysia"/>
    <s v="Kuching"/>
    <x v="34"/>
    <x v="0"/>
    <s v="Direct"/>
    <n v="1"/>
    <n v="2"/>
    <n v="4.4000000000000004"/>
  </r>
  <r>
    <s v="Import"/>
    <s v="South-East Asia"/>
    <s v="Malaysia"/>
    <s v="Labuan, Sabah"/>
    <x v="46"/>
    <x v="0"/>
    <s v="Direct"/>
    <n v="1"/>
    <n v="2"/>
    <n v="18.5931"/>
  </r>
  <r>
    <s v="Import"/>
    <s v="South-East Asia"/>
    <s v="Malaysia"/>
    <s v="Pasir Gudang"/>
    <x v="78"/>
    <x v="0"/>
    <s v="Direct"/>
    <n v="1"/>
    <n v="1"/>
    <n v="14.167999999999999"/>
  </r>
  <r>
    <s v="Import"/>
    <s v="South-East Asia"/>
    <s v="Malaysia"/>
    <s v="Pasir Gudang"/>
    <x v="62"/>
    <x v="0"/>
    <s v="Direct"/>
    <n v="2"/>
    <n v="2"/>
    <n v="32.119999999999997"/>
  </r>
  <r>
    <s v="Import"/>
    <s v="South-East Asia"/>
    <s v="Malaysia"/>
    <s v="Penang"/>
    <x v="58"/>
    <x v="0"/>
    <s v="Direct"/>
    <n v="4"/>
    <n v="4"/>
    <n v="53.415100000000002"/>
  </r>
  <r>
    <s v="Import"/>
    <s v="South-East Asia"/>
    <s v="Malaysia"/>
    <s v="Penang"/>
    <x v="31"/>
    <x v="0"/>
    <s v="Direct"/>
    <n v="8"/>
    <n v="15"/>
    <n v="71.593999999999994"/>
  </r>
  <r>
    <s v="Import"/>
    <s v="South-East Asia"/>
    <s v="Malaysia"/>
    <s v="Penang"/>
    <x v="38"/>
    <x v="0"/>
    <s v="Direct"/>
    <n v="19"/>
    <n v="36"/>
    <n v="194.31630000000001"/>
  </r>
  <r>
    <s v="Import"/>
    <s v="South-East Asia"/>
    <s v="Malaysia"/>
    <s v="Penang"/>
    <x v="17"/>
    <x v="0"/>
    <s v="Direct"/>
    <n v="29"/>
    <n v="37"/>
    <n v="404.44630000000001"/>
  </r>
  <r>
    <s v="Import"/>
    <s v="South-East Asia"/>
    <s v="Malaysia"/>
    <s v="Penang"/>
    <x v="60"/>
    <x v="0"/>
    <s v="Direct"/>
    <n v="1"/>
    <n v="1"/>
    <n v="12.7784"/>
  </r>
  <r>
    <s v="Import"/>
    <s v="South-East Asia"/>
    <s v="Malaysia"/>
    <s v="Port Klang"/>
    <x v="55"/>
    <x v="0"/>
    <s v="Direct"/>
    <n v="22"/>
    <n v="38"/>
    <n v="224.9111"/>
  </r>
  <r>
    <s v="Export"/>
    <s v="United Kingdom and Ireland"/>
    <s v="United Kingdom"/>
    <s v="Felixstowe"/>
    <x v="30"/>
    <x v="0"/>
    <s v="Direct"/>
    <n v="1"/>
    <n v="2"/>
    <n v="11.4756"/>
  </r>
  <r>
    <s v="Export"/>
    <s v="United Kingdom and Ireland"/>
    <s v="United Kingdom"/>
    <s v="Felixstowe"/>
    <x v="2"/>
    <x v="0"/>
    <s v="Direct"/>
    <n v="2"/>
    <n v="4"/>
    <n v="36.56"/>
  </r>
  <r>
    <s v="Export"/>
    <s v="United Kingdom and Ireland"/>
    <s v="United Kingdom"/>
    <s v="London Gateway Port"/>
    <x v="50"/>
    <x v="0"/>
    <s v="Direct"/>
    <n v="5"/>
    <n v="10"/>
    <n v="91.8"/>
  </r>
  <r>
    <s v="Export"/>
    <s v="United Kingdom and Ireland"/>
    <s v="United Kingdom"/>
    <s v="Southampton"/>
    <x v="2"/>
    <x v="1"/>
    <s v="Direct"/>
    <n v="3"/>
    <n v="0"/>
    <n v="32.081000000000003"/>
  </r>
  <r>
    <s v="Export"/>
    <s v="Western Europe"/>
    <s v="Belgium"/>
    <s v="Antwerp"/>
    <x v="34"/>
    <x v="0"/>
    <s v="Direct"/>
    <n v="1"/>
    <n v="1"/>
    <n v="2"/>
  </r>
  <r>
    <s v="Export"/>
    <s v="Western Europe"/>
    <s v="Belgium"/>
    <s v="Antwerp"/>
    <x v="19"/>
    <x v="0"/>
    <s v="Direct"/>
    <n v="1"/>
    <n v="2"/>
    <n v="14"/>
  </r>
  <r>
    <s v="Export"/>
    <s v="Western Europe"/>
    <s v="Belgium"/>
    <s v="Antwerp"/>
    <x v="50"/>
    <x v="0"/>
    <s v="Direct"/>
    <n v="1"/>
    <n v="2"/>
    <n v="21.68"/>
  </r>
  <r>
    <s v="Export"/>
    <s v="Western Europe"/>
    <s v="Germany, Federal Republic of"/>
    <s v="Hamburg"/>
    <x v="19"/>
    <x v="0"/>
    <s v="Direct"/>
    <n v="2"/>
    <n v="2"/>
    <n v="14.05"/>
  </r>
  <r>
    <s v="Export"/>
    <s v="Western Europe"/>
    <s v="Germany, Federal Republic of"/>
    <s v="Hamburg"/>
    <x v="25"/>
    <x v="0"/>
    <s v="Direct"/>
    <n v="21"/>
    <n v="21"/>
    <n v="510.88"/>
  </r>
  <r>
    <s v="Export"/>
    <s v="Western Europe"/>
    <s v="Netherlands"/>
    <s v="Rotterdam"/>
    <x v="3"/>
    <x v="0"/>
    <s v="Direct"/>
    <n v="74"/>
    <n v="145"/>
    <n v="1366.0060000000001"/>
  </r>
  <r>
    <s v="Export"/>
    <s v="Western Europe"/>
    <s v="Netherlands"/>
    <s v="Rotterdam"/>
    <x v="32"/>
    <x v="0"/>
    <s v="Direct"/>
    <n v="8"/>
    <n v="8"/>
    <n v="213.2"/>
  </r>
  <r>
    <s v="Export"/>
    <s v="Western Europe"/>
    <s v="Netherlands"/>
    <s v="Rotterdam"/>
    <x v="24"/>
    <x v="0"/>
    <s v="Direct"/>
    <n v="82"/>
    <n v="82"/>
    <n v="2149.14"/>
  </r>
  <r>
    <s v="Export"/>
    <s v="Western Europe"/>
    <s v="Spain"/>
    <s v="Madrid"/>
    <x v="12"/>
    <x v="0"/>
    <s v="Direct"/>
    <n v="1"/>
    <n v="2"/>
    <n v="5.7590000000000003"/>
  </r>
  <r>
    <s v="Import"/>
    <s v="Africa"/>
    <s v="Djibouti"/>
    <s v="Djibouti"/>
    <x v="78"/>
    <x v="0"/>
    <s v="Direct"/>
    <n v="1"/>
    <n v="1"/>
    <n v="19.440000000000001"/>
  </r>
  <r>
    <s v="Import"/>
    <s v="Africa"/>
    <s v="Madagascar"/>
    <s v="Toamasina"/>
    <x v="19"/>
    <x v="0"/>
    <s v="Direct"/>
    <n v="1"/>
    <n v="1"/>
    <n v="3.77"/>
  </r>
  <r>
    <s v="Import"/>
    <s v="Africa"/>
    <s v="Namibia"/>
    <s v="Walvis Bay"/>
    <x v="46"/>
    <x v="0"/>
    <s v="Direct"/>
    <n v="5"/>
    <n v="5"/>
    <n v="95.414100000000005"/>
  </r>
  <r>
    <s v="Import"/>
    <s v="Africa"/>
    <s v="South Africa"/>
    <s v="Cape Town"/>
    <x v="46"/>
    <x v="0"/>
    <s v="Direct"/>
    <n v="2"/>
    <n v="4"/>
    <n v="52.66"/>
  </r>
  <r>
    <s v="Import"/>
    <s v="Africa"/>
    <s v="South Africa"/>
    <s v="Cape Town"/>
    <x v="37"/>
    <x v="0"/>
    <s v="Direct"/>
    <n v="1"/>
    <n v="1"/>
    <n v="23.4"/>
  </r>
  <r>
    <s v="Import"/>
    <s v="Africa"/>
    <s v="South Africa"/>
    <s v="Durban"/>
    <x v="12"/>
    <x v="0"/>
    <s v="Direct"/>
    <n v="1"/>
    <n v="1"/>
    <n v="8.9"/>
  </r>
  <r>
    <s v="Import"/>
    <s v="Africa"/>
    <s v="South Africa"/>
    <s v="Durban"/>
    <x v="19"/>
    <x v="1"/>
    <s v="Direct"/>
    <n v="12"/>
    <n v="0"/>
    <n v="63.949100000000001"/>
  </r>
  <r>
    <s v="Import"/>
    <s v="Africa"/>
    <s v="South Africa"/>
    <s v="Durban"/>
    <x v="1"/>
    <x v="0"/>
    <s v="Direct"/>
    <n v="5"/>
    <n v="7"/>
    <n v="18.62"/>
  </r>
  <r>
    <s v="Import"/>
    <s v="Africa"/>
    <s v="South Africa"/>
    <s v="Durban"/>
    <x v="17"/>
    <x v="0"/>
    <s v="Direct"/>
    <n v="4"/>
    <n v="5"/>
    <n v="64.916700000000006"/>
  </r>
  <r>
    <s v="Import"/>
    <s v="Africa"/>
    <s v="South Africa"/>
    <s v="Durban"/>
    <x v="79"/>
    <x v="0"/>
    <s v="Direct"/>
    <n v="1"/>
    <n v="1"/>
    <n v="15.28"/>
  </r>
  <r>
    <s v="Import"/>
    <s v="Australia"/>
    <s v="Australia"/>
    <s v="Adelaide"/>
    <x v="35"/>
    <x v="0"/>
    <s v="Direct"/>
    <n v="3"/>
    <n v="3"/>
    <n v="66.63"/>
  </r>
  <r>
    <s v="Import"/>
    <s v="Australia"/>
    <s v="Australia"/>
    <s v="Adelaide"/>
    <x v="55"/>
    <x v="0"/>
    <s v="Direct"/>
    <n v="1"/>
    <n v="1"/>
    <n v="22.33"/>
  </r>
  <r>
    <s v="Import"/>
    <s v="Australia"/>
    <s v="Australia"/>
    <s v="Adelaide"/>
    <x v="2"/>
    <x v="1"/>
    <s v="Direct"/>
    <n v="1"/>
    <n v="0"/>
    <n v="19.812000000000001"/>
  </r>
  <r>
    <s v="Import"/>
    <s v="Australia"/>
    <s v="Australia"/>
    <s v="Brisbane"/>
    <x v="68"/>
    <x v="0"/>
    <s v="Direct"/>
    <n v="1"/>
    <n v="1"/>
    <n v="26.375"/>
  </r>
  <r>
    <s v="Import"/>
    <s v="Australia"/>
    <s v="Australia"/>
    <s v="Brisbane"/>
    <x v="10"/>
    <x v="0"/>
    <s v="Direct"/>
    <n v="2"/>
    <n v="4"/>
    <n v="26"/>
  </r>
  <r>
    <s v="Import"/>
    <s v="Australia"/>
    <s v="Australia"/>
    <s v="Brisbane"/>
    <x v="20"/>
    <x v="0"/>
    <s v="Direct"/>
    <n v="1"/>
    <n v="1"/>
    <n v="22.19"/>
  </r>
  <r>
    <s v="Import"/>
    <s v="Australia"/>
    <s v="Australia"/>
    <s v="Brisbane"/>
    <x v="11"/>
    <x v="0"/>
    <s v="Direct"/>
    <n v="1"/>
    <n v="2"/>
    <n v="14.097"/>
  </r>
  <r>
    <s v="Import"/>
    <s v="Australia"/>
    <s v="Australia"/>
    <s v="Brisbane"/>
    <x v="0"/>
    <x v="0"/>
    <s v="Direct"/>
    <n v="6"/>
    <n v="7"/>
    <n v="83.606999999999999"/>
  </r>
  <r>
    <s v="Import"/>
    <s v="East Asia"/>
    <s v="China"/>
    <s v="Qingdao"/>
    <x v="40"/>
    <x v="0"/>
    <s v="Direct"/>
    <n v="18"/>
    <n v="31"/>
    <n v="324.59690000000001"/>
  </r>
  <r>
    <s v="Import"/>
    <s v="East Asia"/>
    <s v="China"/>
    <s v="Qingdao"/>
    <x v="38"/>
    <x v="0"/>
    <s v="Direct"/>
    <n v="21"/>
    <n v="36"/>
    <n v="239.08869999999999"/>
  </r>
  <r>
    <s v="Import"/>
    <s v="East Asia"/>
    <s v="China"/>
    <s v="Qingdao"/>
    <x v="26"/>
    <x v="0"/>
    <s v="Direct"/>
    <n v="6"/>
    <n v="9"/>
    <n v="54.704000000000001"/>
  </r>
  <r>
    <s v="Import"/>
    <s v="East Asia"/>
    <s v="China"/>
    <s v="Qingdao"/>
    <x v="30"/>
    <x v="0"/>
    <s v="Direct"/>
    <n v="10"/>
    <n v="11"/>
    <n v="75.450199999999995"/>
  </r>
  <r>
    <s v="Import"/>
    <s v="East Asia"/>
    <s v="China"/>
    <s v="QINZHOU"/>
    <x v="32"/>
    <x v="0"/>
    <s v="Direct"/>
    <n v="1"/>
    <n v="1"/>
    <n v="20.239999999999998"/>
  </r>
  <r>
    <s v="Import"/>
    <s v="East Asia"/>
    <s v="China"/>
    <s v="Sanrong"/>
    <x v="40"/>
    <x v="0"/>
    <s v="Direct"/>
    <n v="1"/>
    <n v="1"/>
    <n v="17.434699999999999"/>
  </r>
  <r>
    <s v="Import"/>
    <s v="East Asia"/>
    <s v="China"/>
    <s v="Sanshui"/>
    <x v="58"/>
    <x v="0"/>
    <s v="Direct"/>
    <n v="1"/>
    <n v="2"/>
    <n v="23.52"/>
  </r>
  <r>
    <s v="Import"/>
    <s v="East Asia"/>
    <s v="China"/>
    <s v="Shanghai"/>
    <x v="5"/>
    <x v="0"/>
    <s v="Direct"/>
    <n v="5"/>
    <n v="7"/>
    <n v="113.5"/>
  </r>
  <r>
    <s v="Import"/>
    <s v="East Asia"/>
    <s v="China"/>
    <s v="Shanghai"/>
    <x v="3"/>
    <x v="0"/>
    <s v="Direct"/>
    <n v="133"/>
    <n v="142"/>
    <n v="2225.1907999999999"/>
  </r>
  <r>
    <s v="Import"/>
    <s v="East Asia"/>
    <s v="China"/>
    <s v="Shanghai"/>
    <x v="55"/>
    <x v="0"/>
    <s v="Direct"/>
    <n v="23"/>
    <n v="40"/>
    <n v="227.49379999999999"/>
  </r>
  <r>
    <s v="Import"/>
    <s v="East Asia"/>
    <s v="China"/>
    <s v="Shanghai"/>
    <x v="82"/>
    <x v="0"/>
    <s v="Direct"/>
    <n v="7"/>
    <n v="12"/>
    <n v="38.367400000000004"/>
  </r>
  <r>
    <s v="Import"/>
    <s v="East Asia"/>
    <s v="China"/>
    <s v="Shanghai"/>
    <x v="31"/>
    <x v="0"/>
    <s v="Direct"/>
    <n v="412"/>
    <n v="727"/>
    <n v="2929.1107000000002"/>
  </r>
  <r>
    <s v="Import"/>
    <s v="East Asia"/>
    <s v="China"/>
    <s v="Shanghai"/>
    <x v="37"/>
    <x v="0"/>
    <s v="Direct"/>
    <n v="24"/>
    <n v="40"/>
    <n v="508.97680000000003"/>
  </r>
  <r>
    <s v="Import"/>
    <s v="East Asia"/>
    <s v="China"/>
    <s v="Shanghai"/>
    <x v="53"/>
    <x v="0"/>
    <s v="Direct"/>
    <n v="1"/>
    <n v="1"/>
    <n v="3.4297"/>
  </r>
  <r>
    <s v="Import"/>
    <s v="East Asia"/>
    <s v="China"/>
    <s v="Shanghai"/>
    <x v="40"/>
    <x v="0"/>
    <s v="Direct"/>
    <n v="15"/>
    <n v="17"/>
    <n v="136.7663"/>
  </r>
  <r>
    <s v="Import"/>
    <s v="East Asia"/>
    <s v="China"/>
    <s v="Shanghai"/>
    <x v="7"/>
    <x v="0"/>
    <s v="Direct"/>
    <n v="1"/>
    <n v="1"/>
    <n v="24.096"/>
  </r>
  <r>
    <s v="Import"/>
    <s v="East Asia"/>
    <s v="China"/>
    <s v="Shanghai"/>
    <x v="26"/>
    <x v="0"/>
    <s v="Direct"/>
    <n v="68"/>
    <n v="123"/>
    <n v="740.03340000000003"/>
  </r>
  <r>
    <s v="Import"/>
    <s v="East Asia"/>
    <s v="China"/>
    <s v="Shanghai"/>
    <x v="30"/>
    <x v="0"/>
    <s v="Direct"/>
    <n v="27"/>
    <n v="43"/>
    <n v="239.34960000000001"/>
  </r>
  <r>
    <s v="Import"/>
    <s v="East Asia"/>
    <s v="China"/>
    <s v="Shantou"/>
    <x v="17"/>
    <x v="0"/>
    <s v="Direct"/>
    <n v="1"/>
    <n v="2"/>
    <n v="6.4119999999999999"/>
  </r>
  <r>
    <s v="Import"/>
    <s v="East Asia"/>
    <s v="China"/>
    <s v="Shekou"/>
    <x v="72"/>
    <x v="0"/>
    <s v="Direct"/>
    <n v="5"/>
    <n v="5"/>
    <n v="25.233000000000001"/>
  </r>
  <r>
    <s v="Import"/>
    <s v="East Asia"/>
    <s v="China"/>
    <s v="Shekou"/>
    <x v="87"/>
    <x v="0"/>
    <s v="Direct"/>
    <n v="13"/>
    <n v="14"/>
    <n v="132.70009999999999"/>
  </r>
  <r>
    <s v="Import"/>
    <s v="East Asia"/>
    <s v="China"/>
    <s v="Shekou"/>
    <x v="12"/>
    <x v="0"/>
    <s v="Direct"/>
    <n v="18"/>
    <n v="28"/>
    <n v="60.816200000000002"/>
  </r>
  <r>
    <s v="Import"/>
    <s v="East Asia"/>
    <s v="China"/>
    <s v="Shekou"/>
    <x v="19"/>
    <x v="0"/>
    <s v="Direct"/>
    <n v="77"/>
    <n v="135"/>
    <n v="808.63580000000002"/>
  </r>
  <r>
    <s v="Import"/>
    <s v="East Asia"/>
    <s v="China"/>
    <s v="Shekou"/>
    <x v="16"/>
    <x v="0"/>
    <s v="Direct"/>
    <n v="9"/>
    <n v="12"/>
    <n v="55.643799999999999"/>
  </r>
  <r>
    <s v="Import"/>
    <s v="East Asia"/>
    <s v="China"/>
    <s v="Shekou"/>
    <x v="79"/>
    <x v="0"/>
    <s v="Direct"/>
    <n v="1"/>
    <n v="1"/>
    <n v="17.355"/>
  </r>
  <r>
    <s v="Import"/>
    <s v="East Asia"/>
    <s v="China"/>
    <s v="Shekou"/>
    <x v="65"/>
    <x v="0"/>
    <s v="Direct"/>
    <n v="6"/>
    <n v="9"/>
    <n v="76.606200000000001"/>
  </r>
  <r>
    <s v="Import"/>
    <s v="East Asia"/>
    <s v="China"/>
    <s v="Shekou"/>
    <x v="8"/>
    <x v="0"/>
    <s v="Direct"/>
    <n v="5"/>
    <n v="8"/>
    <n v="68.046599999999998"/>
  </r>
  <r>
    <s v="Import"/>
    <s v="East Asia"/>
    <s v="China"/>
    <s v="Taicang"/>
    <x v="0"/>
    <x v="0"/>
    <s v="Direct"/>
    <n v="2"/>
    <n v="4"/>
    <n v="15.877700000000001"/>
  </r>
  <r>
    <s v="Import"/>
    <s v="East Asia"/>
    <s v="China"/>
    <s v="Taizhou"/>
    <x v="12"/>
    <x v="0"/>
    <s v="Direct"/>
    <n v="11"/>
    <n v="22"/>
    <n v="56.728000000000002"/>
  </r>
  <r>
    <s v="Import"/>
    <s v="East Asia"/>
    <s v="China"/>
    <s v="Tianjinxingang"/>
    <x v="52"/>
    <x v="0"/>
    <s v="Direct"/>
    <n v="8"/>
    <n v="8"/>
    <n v="197.184"/>
  </r>
  <r>
    <s v="Import"/>
    <s v="East Asia"/>
    <s v="China"/>
    <s v="Tianjinxingang"/>
    <x v="72"/>
    <x v="0"/>
    <s v="Direct"/>
    <n v="3"/>
    <n v="4"/>
    <n v="17.532"/>
  </r>
  <r>
    <s v="Import"/>
    <s v="East Asia"/>
    <s v="China"/>
    <s v="Tianjinxingang"/>
    <x v="86"/>
    <x v="0"/>
    <s v="Direct"/>
    <n v="7"/>
    <n v="9"/>
    <n v="66.614900000000006"/>
  </r>
  <r>
    <s v="Import"/>
    <s v="East Asia"/>
    <s v="China"/>
    <s v="Nanjing"/>
    <x v="12"/>
    <x v="0"/>
    <s v="Direct"/>
    <n v="28"/>
    <n v="48"/>
    <n v="180.25460000000001"/>
  </r>
  <r>
    <s v="Import"/>
    <s v="East Asia"/>
    <s v="China"/>
    <s v="Ningbo"/>
    <x v="72"/>
    <x v="0"/>
    <s v="Direct"/>
    <n v="16"/>
    <n v="23"/>
    <n v="87.439700000000002"/>
  </r>
  <r>
    <s v="Import"/>
    <s v="East Asia"/>
    <s v="China"/>
    <s v="Ningbo"/>
    <x v="12"/>
    <x v="0"/>
    <s v="Direct"/>
    <n v="40"/>
    <n v="68"/>
    <n v="273.30680000000001"/>
  </r>
  <r>
    <s v="Import"/>
    <s v="East Asia"/>
    <s v="China"/>
    <s v="Ningbo"/>
    <x v="37"/>
    <x v="0"/>
    <s v="Direct"/>
    <n v="2"/>
    <n v="4"/>
    <n v="41.390999999999998"/>
  </r>
  <r>
    <s v="Import"/>
    <s v="East Asia"/>
    <s v="China"/>
    <s v="Ningbo"/>
    <x v="19"/>
    <x v="0"/>
    <s v="Direct"/>
    <n v="146"/>
    <n v="203"/>
    <n v="1783.8362999999999"/>
  </r>
  <r>
    <s v="Import"/>
    <s v="East Asia"/>
    <s v="China"/>
    <s v="Ningbo"/>
    <x v="13"/>
    <x v="0"/>
    <s v="Direct"/>
    <n v="1"/>
    <n v="1"/>
    <n v="2.7370000000000001"/>
  </r>
  <r>
    <s v="Import"/>
    <s v="East Asia"/>
    <s v="China"/>
    <s v="Ningbo"/>
    <x v="2"/>
    <x v="0"/>
    <s v="Direct"/>
    <n v="1"/>
    <n v="1"/>
    <n v="15.134"/>
  </r>
  <r>
    <s v="Import"/>
    <s v="East Asia"/>
    <s v="China"/>
    <s v="Qingdao"/>
    <x v="35"/>
    <x v="0"/>
    <s v="Direct"/>
    <n v="35"/>
    <n v="37"/>
    <n v="821.56299999999999"/>
  </r>
  <r>
    <s v="Import"/>
    <s v="East Asia"/>
    <s v="China"/>
    <s v="Qingdao"/>
    <x v="58"/>
    <x v="0"/>
    <s v="Direct"/>
    <n v="27"/>
    <n v="51"/>
    <n v="512.15599999999995"/>
  </r>
  <r>
    <s v="Import"/>
    <s v="East Asia"/>
    <s v="China"/>
    <s v="Qingdao"/>
    <x v="51"/>
    <x v="0"/>
    <s v="Direct"/>
    <n v="40"/>
    <n v="58"/>
    <n v="813.29679999999996"/>
  </r>
  <r>
    <s v="Import"/>
    <s v="East Asia"/>
    <s v="China"/>
    <s v="Qingdao"/>
    <x v="87"/>
    <x v="0"/>
    <s v="Direct"/>
    <n v="31"/>
    <n v="34"/>
    <n v="592.25549999999998"/>
  </r>
  <r>
    <s v="Import"/>
    <s v="East Asia"/>
    <s v="China"/>
    <s v="Qingdao"/>
    <x v="86"/>
    <x v="0"/>
    <s v="Direct"/>
    <n v="9"/>
    <n v="15"/>
    <n v="125.1591"/>
  </r>
  <r>
    <s v="Import"/>
    <s v="East Asia"/>
    <s v="China"/>
    <s v="Qingdao"/>
    <x v="0"/>
    <x v="0"/>
    <s v="Direct"/>
    <n v="27"/>
    <n v="41"/>
    <n v="252.46709999999999"/>
  </r>
  <r>
    <s v="Import"/>
    <s v="East Asia"/>
    <s v="China"/>
    <s v="Qingdao"/>
    <x v="92"/>
    <x v="0"/>
    <s v="Direct"/>
    <n v="3"/>
    <n v="6"/>
    <n v="31.27"/>
  </r>
  <r>
    <s v="Import"/>
    <s v="East Asia"/>
    <s v="China"/>
    <s v="QINZHOU"/>
    <x v="3"/>
    <x v="0"/>
    <s v="Direct"/>
    <n v="21"/>
    <n v="21"/>
    <n v="517.42600000000004"/>
  </r>
  <r>
    <s v="Import"/>
    <s v="East Asia"/>
    <s v="China"/>
    <s v="QINZHOU"/>
    <x v="7"/>
    <x v="0"/>
    <s v="Direct"/>
    <n v="3"/>
    <n v="3"/>
    <n v="72.251999999999995"/>
  </r>
  <r>
    <s v="Import"/>
    <s v="East Asia"/>
    <s v="China"/>
    <s v="Sanrong"/>
    <x v="35"/>
    <x v="0"/>
    <s v="Direct"/>
    <n v="1"/>
    <n v="1"/>
    <n v="23.46"/>
  </r>
  <r>
    <s v="Import"/>
    <s v="East Asia"/>
    <s v="China"/>
    <s v="Sanshan"/>
    <x v="37"/>
    <x v="0"/>
    <s v="Direct"/>
    <n v="1"/>
    <n v="1"/>
    <n v="25.059000000000001"/>
  </r>
  <r>
    <s v="Import"/>
    <s v="East Asia"/>
    <s v="China"/>
    <s v="Sanshui"/>
    <x v="35"/>
    <x v="0"/>
    <s v="Direct"/>
    <n v="20"/>
    <n v="20"/>
    <n v="469.1628"/>
  </r>
  <r>
    <s v="Import"/>
    <s v="East Asia"/>
    <s v="China"/>
    <s v="Shanghai"/>
    <x v="72"/>
    <x v="0"/>
    <s v="Direct"/>
    <n v="205"/>
    <n v="372"/>
    <n v="1212.1457"/>
  </r>
  <r>
    <s v="Import"/>
    <s v="East Asia"/>
    <s v="China"/>
    <s v="Shanghai"/>
    <x v="37"/>
    <x v="1"/>
    <s v="Direct"/>
    <n v="245"/>
    <n v="0"/>
    <n v="1006.429"/>
  </r>
  <r>
    <s v="Import"/>
    <s v="East Asia"/>
    <s v="China"/>
    <s v="Shanghai"/>
    <x v="47"/>
    <x v="0"/>
    <s v="Direct"/>
    <n v="1"/>
    <n v="1"/>
    <n v="10.368"/>
  </r>
  <r>
    <s v="Import"/>
    <s v="East Asia"/>
    <s v="China"/>
    <s v="Shanghai"/>
    <x v="32"/>
    <x v="0"/>
    <s v="Direct"/>
    <n v="2"/>
    <n v="2"/>
    <n v="19.212"/>
  </r>
  <r>
    <s v="Import"/>
    <s v="East Asia"/>
    <s v="China"/>
    <s v="Shanghai"/>
    <x v="16"/>
    <x v="0"/>
    <s v="Direct"/>
    <n v="108"/>
    <n v="142"/>
    <n v="1700.7192"/>
  </r>
  <r>
    <s v="Import"/>
    <s v="East Asia"/>
    <s v="China"/>
    <s v="Shanghai"/>
    <x v="43"/>
    <x v="0"/>
    <s v="Direct"/>
    <n v="2"/>
    <n v="2"/>
    <n v="43.956000000000003"/>
  </r>
  <r>
    <s v="Import"/>
    <s v="East Asia"/>
    <s v="China"/>
    <s v="Shanghai"/>
    <x v="2"/>
    <x v="0"/>
    <s v="Direct"/>
    <n v="11"/>
    <n v="16"/>
    <n v="132.25200000000001"/>
  </r>
  <r>
    <s v="Import"/>
    <s v="East Asia"/>
    <s v="China"/>
    <s v="Shekou"/>
    <x v="55"/>
    <x v="0"/>
    <s v="Direct"/>
    <n v="20"/>
    <n v="29"/>
    <n v="298.74299999999999"/>
  </r>
  <r>
    <s v="Import"/>
    <s v="East Asia"/>
    <s v="China"/>
    <s v="Shekou"/>
    <x v="40"/>
    <x v="0"/>
    <s v="Direct"/>
    <n v="1"/>
    <n v="1"/>
    <n v="5.157"/>
  </r>
  <r>
    <s v="Import"/>
    <s v="East Asia"/>
    <s v="China"/>
    <s v="Shekou"/>
    <x v="2"/>
    <x v="0"/>
    <s v="Direct"/>
    <n v="1"/>
    <n v="2"/>
    <n v="4.1140999999999996"/>
  </r>
  <r>
    <s v="Import"/>
    <s v="East Asia"/>
    <s v="China"/>
    <s v="Shunde"/>
    <x v="31"/>
    <x v="0"/>
    <s v="Direct"/>
    <n v="3"/>
    <n v="6"/>
    <n v="22.38"/>
  </r>
  <r>
    <s v="Import"/>
    <s v="East Asia"/>
    <s v="China"/>
    <s v="Shunde"/>
    <x v="12"/>
    <x v="0"/>
    <s v="Direct"/>
    <n v="3"/>
    <n v="4"/>
    <n v="16.794799999999999"/>
  </r>
  <r>
    <s v="Import"/>
    <s v="East Asia"/>
    <s v="China"/>
    <s v="TAICHENG"/>
    <x v="35"/>
    <x v="0"/>
    <s v="Direct"/>
    <n v="2"/>
    <n v="2"/>
    <n v="50.465000000000003"/>
  </r>
  <r>
    <s v="Import"/>
    <s v="East Asia"/>
    <s v="China"/>
    <s v="Tianjin"/>
    <x v="16"/>
    <x v="0"/>
    <s v="Direct"/>
    <n v="6"/>
    <n v="6"/>
    <n v="116.107"/>
  </r>
  <r>
    <s v="Import"/>
    <s v="South-East Asia"/>
    <s v="Malaysia"/>
    <s v="Port Klang"/>
    <x v="47"/>
    <x v="0"/>
    <s v="Direct"/>
    <n v="2"/>
    <n v="2"/>
    <n v="24.642800000000001"/>
  </r>
  <r>
    <s v="Import"/>
    <s v="South-East Asia"/>
    <s v="Malaysia"/>
    <s v="Port Klang"/>
    <x v="40"/>
    <x v="0"/>
    <s v="Direct"/>
    <n v="36"/>
    <n v="58"/>
    <n v="284.1454"/>
  </r>
  <r>
    <s v="Import"/>
    <s v="South-East Asia"/>
    <s v="Malaysia"/>
    <s v="Port Klang"/>
    <x v="13"/>
    <x v="0"/>
    <s v="Direct"/>
    <n v="22"/>
    <n v="22"/>
    <n v="353.17129999999997"/>
  </r>
  <r>
    <s v="Import"/>
    <s v="South-East Asia"/>
    <s v="Malaysia"/>
    <s v="Sabah"/>
    <x v="93"/>
    <x v="2"/>
    <s v="Direct"/>
    <n v="2"/>
    <n v="0"/>
    <n v="60206.080000000002"/>
  </r>
  <r>
    <s v="Import"/>
    <s v="South-East Asia"/>
    <s v="Malaysia"/>
    <s v="Sibu"/>
    <x v="7"/>
    <x v="0"/>
    <s v="Direct"/>
    <n v="1"/>
    <n v="1"/>
    <n v="25.05"/>
  </r>
  <r>
    <s v="Import"/>
    <s v="South-East Asia"/>
    <s v="Malaysia"/>
    <s v="Tanjung Pelapas"/>
    <x v="72"/>
    <x v="0"/>
    <s v="Direct"/>
    <n v="7"/>
    <n v="12"/>
    <n v="46.546700000000001"/>
  </r>
  <r>
    <s v="Import"/>
    <s v="South-East Asia"/>
    <s v="Malaysia"/>
    <s v="Tanjung Pelapas"/>
    <x v="12"/>
    <x v="0"/>
    <s v="Direct"/>
    <n v="7"/>
    <n v="12"/>
    <n v="41.545900000000003"/>
  </r>
  <r>
    <s v="Import"/>
    <s v="South-East Asia"/>
    <s v="Malaysia"/>
    <s v="Tanjung Pelapas"/>
    <x v="37"/>
    <x v="0"/>
    <s v="Direct"/>
    <n v="2"/>
    <n v="2"/>
    <n v="38.621000000000002"/>
  </r>
  <r>
    <s v="Import"/>
    <s v="South-East Asia"/>
    <s v="Malaysia"/>
    <s v="Tanjung Pelapas"/>
    <x v="62"/>
    <x v="0"/>
    <s v="Direct"/>
    <n v="1"/>
    <n v="2"/>
    <n v="20.464600000000001"/>
  </r>
  <r>
    <s v="Import"/>
    <s v="South-East Asia"/>
    <s v="Malaysia"/>
    <s v="Westport/Port Klang"/>
    <x v="58"/>
    <x v="0"/>
    <s v="Direct"/>
    <n v="7"/>
    <n v="9"/>
    <n v="108.4928"/>
  </r>
  <r>
    <s v="Import"/>
    <s v="South-East Asia"/>
    <s v="Malaysia"/>
    <s v="Westport/Port Klang"/>
    <x v="31"/>
    <x v="0"/>
    <s v="Direct"/>
    <n v="1"/>
    <n v="2"/>
    <n v="6.03"/>
  </r>
  <r>
    <s v="Import"/>
    <s v="South-East Asia"/>
    <s v="Malaysia"/>
    <s v="Westport/Port Klang"/>
    <x v="17"/>
    <x v="0"/>
    <s v="Direct"/>
    <n v="1"/>
    <n v="1"/>
    <n v="4.6003999999999996"/>
  </r>
  <r>
    <s v="Import"/>
    <s v="South-East Asia"/>
    <s v="Philippines"/>
    <s v="Manila"/>
    <x v="69"/>
    <x v="0"/>
    <s v="Direct"/>
    <n v="3"/>
    <n v="3"/>
    <n v="46.725000000000001"/>
  </r>
  <r>
    <s v="Import"/>
    <s v="South-East Asia"/>
    <s v="Philippines"/>
    <s v="Manila"/>
    <x v="88"/>
    <x v="0"/>
    <s v="Direct"/>
    <n v="1"/>
    <n v="1"/>
    <n v="24.085999999999999"/>
  </r>
  <r>
    <s v="Import"/>
    <s v="South-East Asia"/>
    <s v="Philippines"/>
    <s v="Manila"/>
    <x v="60"/>
    <x v="0"/>
    <s v="Direct"/>
    <n v="1"/>
    <n v="2"/>
    <n v="7.1599000000000004"/>
  </r>
  <r>
    <s v="Import"/>
    <s v="South-East Asia"/>
    <s v="Singapore"/>
    <s v="Singapore"/>
    <x v="58"/>
    <x v="0"/>
    <s v="Direct"/>
    <n v="1"/>
    <n v="2"/>
    <n v="20.5"/>
  </r>
  <r>
    <s v="Import"/>
    <s v="South-East Asia"/>
    <s v="Singapore"/>
    <s v="Singapore"/>
    <x v="34"/>
    <x v="0"/>
    <s v="Direct"/>
    <n v="497"/>
    <n v="679"/>
    <n v="1470.9"/>
  </r>
  <r>
    <s v="Import"/>
    <s v="South-East Asia"/>
    <s v="Singapore"/>
    <s v="Singapore"/>
    <x v="55"/>
    <x v="0"/>
    <s v="Direct"/>
    <n v="2"/>
    <n v="2"/>
    <n v="20.9"/>
  </r>
  <r>
    <s v="Import"/>
    <s v="South-East Asia"/>
    <s v="Singapore"/>
    <s v="Singapore"/>
    <x v="46"/>
    <x v="0"/>
    <s v="Direct"/>
    <n v="2"/>
    <n v="2"/>
    <n v="19.8232"/>
  </r>
  <r>
    <s v="Import"/>
    <s v="South-East Asia"/>
    <s v="Singapore"/>
    <s v="Singapore"/>
    <x v="31"/>
    <x v="0"/>
    <s v="Direct"/>
    <n v="3"/>
    <n v="5"/>
    <n v="40.3247"/>
  </r>
  <r>
    <s v="Import"/>
    <s v="South-East Asia"/>
    <s v="Singapore"/>
    <s v="Singapore"/>
    <x v="87"/>
    <x v="0"/>
    <s v="Direct"/>
    <n v="2"/>
    <n v="4"/>
    <n v="6.2751999999999999"/>
  </r>
  <r>
    <s v="Import"/>
    <s v="South-East Asia"/>
    <s v="Singapore"/>
    <s v="Singapore"/>
    <x v="12"/>
    <x v="0"/>
    <s v="Direct"/>
    <n v="4"/>
    <n v="5"/>
    <n v="13.9025"/>
  </r>
  <r>
    <s v="Import"/>
    <s v="South-East Asia"/>
    <s v="Singapore"/>
    <s v="Singapore"/>
    <x v="37"/>
    <x v="0"/>
    <s v="Direct"/>
    <n v="55"/>
    <n v="60"/>
    <n v="1376.617"/>
  </r>
  <r>
    <s v="Import"/>
    <s v="South-East Asia"/>
    <s v="Singapore"/>
    <s v="Singapore"/>
    <x v="0"/>
    <x v="1"/>
    <s v="Direct"/>
    <n v="1"/>
    <n v="0"/>
    <n v="13.5"/>
  </r>
  <r>
    <s v="Import"/>
    <s v="South-East Asia"/>
    <s v="Singapore"/>
    <s v="Singapore"/>
    <x v="6"/>
    <x v="0"/>
    <s v="Direct"/>
    <n v="3"/>
    <n v="3"/>
    <n v="4.1597999999999997"/>
  </r>
  <r>
    <s v="Import"/>
    <s v="South-East Asia"/>
    <s v="Singapore"/>
    <s v="Singapore"/>
    <x v="53"/>
    <x v="0"/>
    <s v="Direct"/>
    <n v="1"/>
    <n v="1"/>
    <n v="0.91390000000000005"/>
  </r>
  <r>
    <s v="Import"/>
    <s v="South-East Asia"/>
    <s v="Singapore"/>
    <s v="Singapore"/>
    <x v="13"/>
    <x v="2"/>
    <s v="Direct"/>
    <n v="9"/>
    <n v="0"/>
    <n v="48204.035000000003"/>
  </r>
  <r>
    <s v="Import"/>
    <s v="South-East Asia"/>
    <s v="Singapore"/>
    <s v="Singapore"/>
    <x v="26"/>
    <x v="0"/>
    <s v="Direct"/>
    <n v="9"/>
    <n v="18"/>
    <n v="137.91630000000001"/>
  </r>
  <r>
    <s v="Import"/>
    <s v="South-East Asia"/>
    <s v="Singapore"/>
    <s v="Singapore"/>
    <x v="65"/>
    <x v="0"/>
    <s v="Direct"/>
    <n v="2"/>
    <n v="4"/>
    <n v="40.760300000000001"/>
  </r>
  <r>
    <s v="Import"/>
    <s v="South-East Asia"/>
    <s v="Thailand"/>
    <s v="Bangkok"/>
    <x v="61"/>
    <x v="0"/>
    <s v="Direct"/>
    <n v="1"/>
    <n v="1"/>
    <n v="18.883199999999999"/>
  </r>
  <r>
    <s v="Import"/>
    <s v="South-East Asia"/>
    <s v="Thailand"/>
    <s v="Bangkok"/>
    <x v="31"/>
    <x v="0"/>
    <s v="Direct"/>
    <n v="9"/>
    <n v="18"/>
    <n v="188.78059999999999"/>
  </r>
  <r>
    <s v="Import"/>
    <s v="South-East Asia"/>
    <s v="Thailand"/>
    <s v="Bangkok"/>
    <x v="94"/>
    <x v="0"/>
    <s v="Direct"/>
    <n v="16"/>
    <n v="16"/>
    <n v="388.8"/>
  </r>
  <r>
    <s v="Import"/>
    <s v="South-East Asia"/>
    <s v="Thailand"/>
    <s v="Bangkok"/>
    <x v="0"/>
    <x v="0"/>
    <s v="Direct"/>
    <n v="3"/>
    <n v="4"/>
    <n v="30.0243"/>
  </r>
  <r>
    <s v="Import"/>
    <s v="South-East Asia"/>
    <s v="Thailand"/>
    <s v="Bangkok Modern Terminals"/>
    <x v="16"/>
    <x v="0"/>
    <s v="Direct"/>
    <n v="1"/>
    <n v="2"/>
    <n v="3.1829999999999998"/>
  </r>
  <r>
    <s v="Import"/>
    <s v="South-East Asia"/>
    <s v="Thailand"/>
    <s v="Bangkok Modern Terminals"/>
    <x v="17"/>
    <x v="0"/>
    <s v="Direct"/>
    <n v="6"/>
    <n v="11"/>
    <n v="78.6952"/>
  </r>
  <r>
    <s v="Import"/>
    <s v="South-East Asia"/>
    <s v="Thailand"/>
    <s v="Bangkok Modern Terminals"/>
    <x v="90"/>
    <x v="0"/>
    <s v="Direct"/>
    <n v="1"/>
    <n v="1"/>
    <n v="24.077999999999999"/>
  </r>
  <r>
    <s v="Import"/>
    <s v="South-East Asia"/>
    <s v="Thailand"/>
    <s v="Laem Chabang"/>
    <x v="95"/>
    <x v="0"/>
    <s v="Direct"/>
    <n v="12"/>
    <n v="12"/>
    <n v="255.7636"/>
  </r>
  <r>
    <s v="Import"/>
    <s v="South-East Asia"/>
    <s v="Thailand"/>
    <s v="Laem Chabang"/>
    <x v="3"/>
    <x v="0"/>
    <s v="Direct"/>
    <n v="71"/>
    <n v="73"/>
    <n v="1746.7634"/>
  </r>
  <r>
    <s v="Import"/>
    <s v="South-East Asia"/>
    <s v="Thailand"/>
    <s v="Laem Chabang"/>
    <x v="96"/>
    <x v="0"/>
    <s v="Direct"/>
    <n v="36"/>
    <n v="36"/>
    <n v="729.12"/>
  </r>
  <r>
    <s v="Import"/>
    <s v="South-East Asia"/>
    <s v="Thailand"/>
    <s v="Laem Chabang"/>
    <x v="47"/>
    <x v="0"/>
    <s v="Direct"/>
    <n v="3"/>
    <n v="3"/>
    <n v="58.987200000000001"/>
  </r>
  <r>
    <s v="Import"/>
    <s v="South-East Asia"/>
    <s v="Thailand"/>
    <s v="Laem Chabang"/>
    <x v="19"/>
    <x v="0"/>
    <s v="Direct"/>
    <n v="21"/>
    <n v="25"/>
    <n v="469.32960000000003"/>
  </r>
  <r>
    <s v="Import"/>
    <s v="South-East Asia"/>
    <s v="Thailand"/>
    <s v="Laem Chabang"/>
    <x v="40"/>
    <x v="0"/>
    <s v="Direct"/>
    <n v="10"/>
    <n v="16"/>
    <n v="101.5592"/>
  </r>
  <r>
    <s v="Import"/>
    <s v="South-East Asia"/>
    <s v="Thailand"/>
    <s v="Laem Chabang"/>
    <x v="13"/>
    <x v="0"/>
    <s v="Direct"/>
    <n v="3"/>
    <n v="3"/>
    <n v="59.658000000000001"/>
  </r>
  <r>
    <s v="Import"/>
    <s v="South-East Asia"/>
    <s v="Thailand"/>
    <s v="Laem Chabang"/>
    <x v="2"/>
    <x v="1"/>
    <s v="Direct"/>
    <n v="4"/>
    <n v="0"/>
    <n v="181"/>
  </r>
  <r>
    <s v="Import"/>
    <s v="South-East Asia"/>
    <s v="Thailand"/>
    <s v="Siam Bangkok Port"/>
    <x v="31"/>
    <x v="0"/>
    <s v="Direct"/>
    <n v="2"/>
    <n v="4"/>
    <n v="6.9550000000000001"/>
  </r>
  <r>
    <s v="Import"/>
    <s v="South-East Asia"/>
    <s v="Thailand"/>
    <s v="Siam Bangkok Port"/>
    <x v="86"/>
    <x v="0"/>
    <s v="Direct"/>
    <n v="1"/>
    <n v="1"/>
    <n v="6.99"/>
  </r>
  <r>
    <s v="Import"/>
    <s v="South-East Asia"/>
    <s v="Vietnam"/>
    <s v="Cat Lai"/>
    <x v="46"/>
    <x v="0"/>
    <s v="Direct"/>
    <n v="7"/>
    <n v="10"/>
    <n v="101.32429999999999"/>
  </r>
  <r>
    <s v="Import"/>
    <s v="South-East Asia"/>
    <s v="Vietnam"/>
    <s v="Cat Lai"/>
    <x v="53"/>
    <x v="0"/>
    <s v="Direct"/>
    <n v="1"/>
    <n v="1"/>
    <n v="6.6703999999999999"/>
  </r>
  <r>
    <s v="Import"/>
    <s v="South-East Asia"/>
    <s v="Vietnam"/>
    <s v="Haiphong"/>
    <x v="52"/>
    <x v="0"/>
    <s v="Direct"/>
    <n v="5"/>
    <n v="5"/>
    <n v="100.4"/>
  </r>
  <r>
    <s v="Import"/>
    <s v="South-East Asia"/>
    <s v="Vietnam"/>
    <s v="Haiphong"/>
    <x v="96"/>
    <x v="0"/>
    <s v="Direct"/>
    <n v="143"/>
    <n v="143"/>
    <n v="3860.62"/>
  </r>
  <r>
    <s v="Import"/>
    <s v="South-East Asia"/>
    <s v="Vietnam"/>
    <s v="Haiphong"/>
    <x v="7"/>
    <x v="0"/>
    <s v="Direct"/>
    <n v="1"/>
    <n v="1"/>
    <n v="24.847999999999999"/>
  </r>
  <r>
    <s v="Import"/>
    <s v="South-East Asia"/>
    <s v="Vietnam"/>
    <s v="Qui Nhon"/>
    <x v="31"/>
    <x v="0"/>
    <s v="Direct"/>
    <n v="9"/>
    <n v="15"/>
    <n v="75.407600000000002"/>
  </r>
  <r>
    <s v="Import"/>
    <s v="South-East Asia"/>
    <s v="Vietnam"/>
    <s v="Saigon"/>
    <x v="58"/>
    <x v="0"/>
    <s v="Direct"/>
    <n v="6"/>
    <n v="11"/>
    <n v="44.482500000000002"/>
  </r>
  <r>
    <s v="Import"/>
    <s v="South-East Asia"/>
    <s v="Vietnam"/>
    <s v="Saigon"/>
    <x v="46"/>
    <x v="0"/>
    <s v="Direct"/>
    <n v="5"/>
    <n v="7"/>
    <n v="83.211500000000001"/>
  </r>
  <r>
    <s v="Import"/>
    <s v="South-East Asia"/>
    <s v="Vietnam"/>
    <s v="Saigon"/>
    <x v="12"/>
    <x v="0"/>
    <s v="Direct"/>
    <n v="25"/>
    <n v="49"/>
    <n v="143.61199999999999"/>
  </r>
  <r>
    <s v="Import"/>
    <s v="South-East Asia"/>
    <s v="Vietnam"/>
    <s v="Saigon"/>
    <x v="37"/>
    <x v="0"/>
    <s v="Direct"/>
    <n v="4"/>
    <n v="8"/>
    <n v="97.817999999999998"/>
  </r>
  <r>
    <s v="Import"/>
    <s v="South-East Asia"/>
    <s v="Vietnam"/>
    <s v="Saigon"/>
    <x v="79"/>
    <x v="0"/>
    <s v="Direct"/>
    <n v="10"/>
    <n v="10"/>
    <n v="242.85"/>
  </r>
  <r>
    <s v="Import"/>
    <s v="South-East Asia"/>
    <s v="Vietnam"/>
    <s v="Saigon"/>
    <x v="65"/>
    <x v="0"/>
    <s v="Direct"/>
    <n v="5"/>
    <n v="8"/>
    <n v="42.352200000000003"/>
  </r>
  <r>
    <s v="Import"/>
    <s v="South-East Asia"/>
    <s v="Vietnam"/>
    <s v="Saigon"/>
    <x v="8"/>
    <x v="0"/>
    <s v="Direct"/>
    <n v="2"/>
    <n v="3"/>
    <n v="9.1649999999999991"/>
  </r>
  <r>
    <s v="Import"/>
    <s v="South-East Asia"/>
    <s v="Vietnam"/>
    <s v="Tan Cang"/>
    <x v="31"/>
    <x v="0"/>
    <s v="Direct"/>
    <n v="1"/>
    <n v="2"/>
    <n v="6.5190000000000001"/>
  </r>
  <r>
    <s v="Import"/>
    <s v="Southern Asia"/>
    <s v="Bangladesh"/>
    <s v="Chittagong"/>
    <x v="46"/>
    <x v="0"/>
    <s v="Direct"/>
    <n v="1"/>
    <n v="2"/>
    <n v="20.64"/>
  </r>
  <r>
    <s v="Import"/>
    <s v="Southern Asia"/>
    <s v="India"/>
    <s v="Calcutta"/>
    <x v="72"/>
    <x v="0"/>
    <s v="Direct"/>
    <n v="1"/>
    <n v="1"/>
    <n v="9.6343999999999994"/>
  </r>
  <r>
    <s v="Import"/>
    <s v="Southern Asia"/>
    <s v="India"/>
    <s v="Calcutta"/>
    <x v="37"/>
    <x v="0"/>
    <s v="Direct"/>
    <n v="2"/>
    <n v="3"/>
    <n v="43.655999999999999"/>
  </r>
  <r>
    <s v="Import"/>
    <s v="Southern Asia"/>
    <s v="India"/>
    <s v="Cochin"/>
    <x v="65"/>
    <x v="0"/>
    <s v="Direct"/>
    <n v="1"/>
    <n v="1"/>
    <n v="9.8460000000000001"/>
  </r>
  <r>
    <s v="Import"/>
    <s v="Southern Asia"/>
    <s v="India"/>
    <s v="Gurgaon"/>
    <x v="60"/>
    <x v="0"/>
    <s v="Direct"/>
    <n v="1"/>
    <n v="2"/>
    <n v="18.053999999999998"/>
  </r>
  <r>
    <s v="Import"/>
    <s v="Southern Asia"/>
    <s v="India"/>
    <s v="India - Other"/>
    <x v="0"/>
    <x v="0"/>
    <s v="Direct"/>
    <n v="1"/>
    <n v="2"/>
    <n v="17.2"/>
  </r>
  <r>
    <s v="Import"/>
    <s v="Southern Asia"/>
    <s v="India"/>
    <s v="India - Other"/>
    <x v="65"/>
    <x v="0"/>
    <s v="Direct"/>
    <n v="4"/>
    <n v="7"/>
    <n v="27.332699999999999"/>
  </r>
  <r>
    <s v="Import"/>
    <s v="Southern Asia"/>
    <s v="India"/>
    <s v="Jawaharlal Nehru"/>
    <x v="78"/>
    <x v="0"/>
    <s v="Direct"/>
    <n v="1"/>
    <n v="2"/>
    <n v="22.2242"/>
  </r>
  <r>
    <s v="Import"/>
    <s v="Southern Asia"/>
    <s v="India"/>
    <s v="Jawaharlal Nehru"/>
    <x v="87"/>
    <x v="0"/>
    <s v="Direct"/>
    <n v="1"/>
    <n v="2"/>
    <n v="10.68"/>
  </r>
  <r>
    <s v="Import"/>
    <s v="Southern Asia"/>
    <s v="India"/>
    <s v="Jawaharlal Nehru"/>
    <x v="12"/>
    <x v="0"/>
    <s v="Direct"/>
    <n v="2"/>
    <n v="3"/>
    <n v="13.475"/>
  </r>
  <r>
    <s v="Import"/>
    <s v="Southern Asia"/>
    <s v="India"/>
    <s v="Jawaharlal Nehru"/>
    <x v="37"/>
    <x v="0"/>
    <s v="Direct"/>
    <n v="1"/>
    <n v="1"/>
    <n v="19.649999999999999"/>
  </r>
  <r>
    <s v="Import"/>
    <s v="Southern Asia"/>
    <s v="India"/>
    <s v="Jawaharlal Nehru"/>
    <x v="94"/>
    <x v="0"/>
    <s v="Direct"/>
    <n v="1"/>
    <n v="1"/>
    <n v="25.5"/>
  </r>
  <r>
    <s v="Import"/>
    <s v="Southern Asia"/>
    <s v="India"/>
    <s v="Jawaharlal Nehru"/>
    <x v="65"/>
    <x v="0"/>
    <s v="Direct"/>
    <n v="10"/>
    <n v="13"/>
    <n v="62.366100000000003"/>
  </r>
  <r>
    <s v="Import"/>
    <s v="Southern Asia"/>
    <s v="India"/>
    <s v="Jawaharlal Nehru"/>
    <x v="24"/>
    <x v="0"/>
    <s v="Direct"/>
    <n v="1"/>
    <n v="1"/>
    <n v="21.012499999999999"/>
  </r>
  <r>
    <s v="Import"/>
    <s v="Southern Asia"/>
    <s v="India"/>
    <s v="Madras"/>
    <x v="31"/>
    <x v="0"/>
    <s v="Direct"/>
    <n v="2"/>
    <n v="2"/>
    <n v="24.5943"/>
  </r>
  <r>
    <s v="Import"/>
    <s v="Southern Asia"/>
    <s v="India"/>
    <s v="Madras"/>
    <x v="0"/>
    <x v="0"/>
    <s v="Direct"/>
    <n v="1"/>
    <n v="1"/>
    <n v="1.05"/>
  </r>
  <r>
    <s v="Import"/>
    <s v="Southern Asia"/>
    <s v="India"/>
    <s v="Madras"/>
    <x v="53"/>
    <x v="0"/>
    <s v="Direct"/>
    <n v="2"/>
    <n v="2"/>
    <n v="18.876200000000001"/>
  </r>
  <r>
    <s v="Import"/>
    <s v="Southern Asia"/>
    <s v="India"/>
    <s v="Mandideep"/>
    <x v="90"/>
    <x v="0"/>
    <s v="Direct"/>
    <n v="2"/>
    <n v="2"/>
    <n v="36.204000000000001"/>
  </r>
  <r>
    <s v="Import"/>
    <s v="Southern Asia"/>
    <s v="India"/>
    <s v="Mangalore"/>
    <x v="78"/>
    <x v="0"/>
    <s v="Direct"/>
    <n v="1"/>
    <n v="1"/>
    <n v="19.423999999999999"/>
  </r>
  <r>
    <s v="Import"/>
    <s v="Southern Asia"/>
    <s v="India"/>
    <s v="Mundra"/>
    <x v="31"/>
    <x v="0"/>
    <s v="Direct"/>
    <n v="5"/>
    <n v="8"/>
    <n v="27.3644"/>
  </r>
  <r>
    <s v="Import"/>
    <s v="Southern Asia"/>
    <s v="India"/>
    <s v="Mundra"/>
    <x v="37"/>
    <x v="0"/>
    <s v="Direct"/>
    <n v="3"/>
    <n v="4"/>
    <n v="65.798000000000002"/>
  </r>
  <r>
    <s v="Import"/>
    <s v="Southern Asia"/>
    <s v="India"/>
    <s v="Mundra"/>
    <x v="53"/>
    <x v="0"/>
    <s v="Direct"/>
    <n v="4"/>
    <n v="5"/>
    <n v="58.3797"/>
  </r>
  <r>
    <s v="Import"/>
    <s v="Southern Asia"/>
    <s v="India"/>
    <s v="Mundra"/>
    <x v="65"/>
    <x v="0"/>
    <s v="Direct"/>
    <n v="5"/>
    <n v="6"/>
    <n v="37.247"/>
  </r>
  <r>
    <s v="Import"/>
    <s v="Southern Asia"/>
    <s v="India"/>
    <s v="Pipavav (Victor) Port"/>
    <x v="90"/>
    <x v="0"/>
    <s v="Direct"/>
    <n v="2"/>
    <n v="2"/>
    <n v="36.573999999999998"/>
  </r>
  <r>
    <s v="Import"/>
    <s v="Southern Asia"/>
    <s v="India"/>
    <s v="Surat"/>
    <x v="3"/>
    <x v="0"/>
    <s v="Direct"/>
    <n v="18"/>
    <n v="18"/>
    <n v="369.286"/>
  </r>
  <r>
    <s v="Import"/>
    <s v="Southern Asia"/>
    <s v="India"/>
    <s v="Surat"/>
    <x v="17"/>
    <x v="0"/>
    <s v="Direct"/>
    <n v="1"/>
    <n v="2"/>
    <n v="21.091999999999999"/>
  </r>
  <r>
    <s v="Import"/>
    <s v="Southern Asia"/>
    <s v="India"/>
    <s v="Surat"/>
    <x v="60"/>
    <x v="0"/>
    <s v="Direct"/>
    <n v="2"/>
    <n v="3"/>
    <n v="11.5684"/>
  </r>
  <r>
    <s v="Import"/>
    <s v="Southern Asia"/>
    <s v="India"/>
    <s v="Tuticorin"/>
    <x v="35"/>
    <x v="0"/>
    <s v="Direct"/>
    <n v="1"/>
    <n v="1"/>
    <n v="22.84"/>
  </r>
  <r>
    <s v="Import"/>
    <s v="Southern Asia"/>
    <s v="India"/>
    <s v="Tuticorin"/>
    <x v="21"/>
    <x v="0"/>
    <s v="Direct"/>
    <n v="1"/>
    <n v="2"/>
    <n v="20.565999999999999"/>
  </r>
  <r>
    <s v="Import"/>
    <s v="Southern Asia"/>
    <s v="India"/>
    <s v="Tuticorin"/>
    <x v="7"/>
    <x v="0"/>
    <s v="Direct"/>
    <n v="1"/>
    <n v="2"/>
    <n v="24.5"/>
  </r>
  <r>
    <s v="Import"/>
    <s v="Southern Asia"/>
    <s v="India"/>
    <s v="Visakhapatnam"/>
    <x v="3"/>
    <x v="0"/>
    <s v="Direct"/>
    <n v="1"/>
    <n v="1"/>
    <n v="9.86"/>
  </r>
  <r>
    <s v="Import"/>
    <s v="East Asia"/>
    <s v="China"/>
    <s v="Tianjinxingang"/>
    <x v="55"/>
    <x v="0"/>
    <s v="Direct"/>
    <n v="7"/>
    <n v="10"/>
    <n v="123.56"/>
  </r>
  <r>
    <s v="Import"/>
    <s v="East Asia"/>
    <s v="China"/>
    <s v="Tianjinxingang"/>
    <x v="87"/>
    <x v="0"/>
    <s v="Direct"/>
    <n v="1"/>
    <n v="1"/>
    <n v="23"/>
  </r>
  <r>
    <s v="Import"/>
    <s v="East Asia"/>
    <s v="China"/>
    <s v="Tianjinxingang"/>
    <x v="12"/>
    <x v="0"/>
    <s v="Direct"/>
    <n v="5"/>
    <n v="7"/>
    <n v="63.929099999999998"/>
  </r>
  <r>
    <s v="Import"/>
    <s v="East Asia"/>
    <s v="China"/>
    <s v="Tianjinxingang"/>
    <x v="37"/>
    <x v="0"/>
    <s v="Direct"/>
    <n v="77"/>
    <n v="134"/>
    <n v="1847.2175999999999"/>
  </r>
  <r>
    <s v="Import"/>
    <s v="East Asia"/>
    <s v="China"/>
    <s v="Tianjinxingang"/>
    <x v="92"/>
    <x v="0"/>
    <s v="Direct"/>
    <n v="3"/>
    <n v="6"/>
    <n v="59.857999999999997"/>
  </r>
  <r>
    <s v="Import"/>
    <s v="East Asia"/>
    <s v="China"/>
    <s v="Tianjinxingang"/>
    <x v="62"/>
    <x v="0"/>
    <s v="Direct"/>
    <n v="1"/>
    <n v="1"/>
    <n v="7.32"/>
  </r>
  <r>
    <s v="Import"/>
    <s v="East Asia"/>
    <s v="China"/>
    <s v="Tianjinxingang"/>
    <x v="65"/>
    <x v="0"/>
    <s v="Direct"/>
    <n v="11"/>
    <n v="17"/>
    <n v="92.936999999999998"/>
  </r>
  <r>
    <s v="Import"/>
    <s v="East Asia"/>
    <s v="China"/>
    <s v="Tianjinxingang"/>
    <x v="8"/>
    <x v="0"/>
    <s v="Direct"/>
    <n v="25"/>
    <n v="42"/>
    <n v="329.762"/>
  </r>
  <r>
    <s v="Import"/>
    <s v="East Asia"/>
    <s v="China"/>
    <s v="Wuhan"/>
    <x v="55"/>
    <x v="0"/>
    <s v="Direct"/>
    <n v="8"/>
    <n v="8"/>
    <n v="176.03200000000001"/>
  </r>
  <r>
    <s v="Import"/>
    <s v="East Asia"/>
    <s v="China"/>
    <s v="Wuhan"/>
    <x v="8"/>
    <x v="0"/>
    <s v="Direct"/>
    <n v="1"/>
    <n v="2"/>
    <n v="2.48"/>
  </r>
  <r>
    <s v="Import"/>
    <s v="East Asia"/>
    <s v="China"/>
    <s v="Wuhu"/>
    <x v="3"/>
    <x v="0"/>
    <s v="Direct"/>
    <n v="1"/>
    <n v="1"/>
    <n v="17.207999999999998"/>
  </r>
  <r>
    <s v="Import"/>
    <s v="East Asia"/>
    <s v="China"/>
    <s v="Wuhu"/>
    <x v="19"/>
    <x v="0"/>
    <s v="Direct"/>
    <n v="1"/>
    <n v="1"/>
    <n v="21.149000000000001"/>
  </r>
  <r>
    <s v="Import"/>
    <s v="East Asia"/>
    <s v="China"/>
    <s v="Wuhu"/>
    <x v="21"/>
    <x v="0"/>
    <s v="Direct"/>
    <n v="1"/>
    <n v="1"/>
    <n v="12"/>
  </r>
  <r>
    <s v="Import"/>
    <s v="East Asia"/>
    <s v="China"/>
    <s v="Wuhu"/>
    <x v="16"/>
    <x v="0"/>
    <s v="Direct"/>
    <n v="28"/>
    <n v="28"/>
    <n v="526.4"/>
  </r>
  <r>
    <s v="Import"/>
    <s v="East Asia"/>
    <s v="China"/>
    <s v="Xiamen"/>
    <x v="35"/>
    <x v="0"/>
    <s v="Direct"/>
    <n v="45"/>
    <n v="48"/>
    <n v="1011.9381"/>
  </r>
  <r>
    <s v="Import"/>
    <s v="East Asia"/>
    <s v="China"/>
    <s v="Xiamen"/>
    <x v="3"/>
    <x v="0"/>
    <s v="Direct"/>
    <n v="1"/>
    <n v="2"/>
    <n v="18.175999999999998"/>
  </r>
  <r>
    <s v="Import"/>
    <s v="East Asia"/>
    <s v="China"/>
    <s v="Xiamen"/>
    <x v="82"/>
    <x v="0"/>
    <s v="Direct"/>
    <n v="4"/>
    <n v="7"/>
    <n v="19.4039"/>
  </r>
  <r>
    <s v="Import"/>
    <s v="East Asia"/>
    <s v="China"/>
    <s v="Xiamen"/>
    <x v="0"/>
    <x v="0"/>
    <s v="Direct"/>
    <n v="4"/>
    <n v="7"/>
    <n v="31.8"/>
  </r>
  <r>
    <s v="Import"/>
    <s v="East Asia"/>
    <s v="China"/>
    <s v="Xiamen"/>
    <x v="21"/>
    <x v="0"/>
    <s v="Direct"/>
    <n v="5"/>
    <n v="8"/>
    <n v="37.359200000000001"/>
  </r>
  <r>
    <s v="Import"/>
    <s v="East Asia"/>
    <s v="China"/>
    <s v="Xiamen"/>
    <x v="38"/>
    <x v="0"/>
    <s v="Direct"/>
    <n v="186"/>
    <n v="370"/>
    <n v="1724.8353"/>
  </r>
  <r>
    <s v="Import"/>
    <s v="East Asia"/>
    <s v="China"/>
    <s v="Xiamen"/>
    <x v="17"/>
    <x v="0"/>
    <s v="Direct"/>
    <n v="13"/>
    <n v="20"/>
    <n v="137.62430000000001"/>
  </r>
  <r>
    <s v="Import"/>
    <s v="East Asia"/>
    <s v="China"/>
    <s v="Xiamen"/>
    <x v="60"/>
    <x v="0"/>
    <s v="Direct"/>
    <n v="1"/>
    <n v="2"/>
    <n v="12.5862"/>
  </r>
  <r>
    <s v="Import"/>
    <s v="East Asia"/>
    <s v="China"/>
    <s v="Xiamen"/>
    <x v="30"/>
    <x v="0"/>
    <s v="Direct"/>
    <n v="13"/>
    <n v="19"/>
    <n v="86.392200000000003"/>
  </r>
  <r>
    <s v="Import"/>
    <s v="East Asia"/>
    <s v="China"/>
    <s v="Xingang"/>
    <x v="35"/>
    <x v="0"/>
    <s v="Direct"/>
    <n v="1"/>
    <n v="1"/>
    <n v="25"/>
  </r>
  <r>
    <s v="Import"/>
    <s v="East Asia"/>
    <s v="China"/>
    <s v="Xingang"/>
    <x v="19"/>
    <x v="0"/>
    <s v="Direct"/>
    <n v="12"/>
    <n v="13"/>
    <n v="274.79599999999999"/>
  </r>
  <r>
    <s v="Import"/>
    <s v="East Asia"/>
    <s v="China"/>
    <s v="Xingang"/>
    <x v="21"/>
    <x v="0"/>
    <s v="Direct"/>
    <n v="3"/>
    <n v="3"/>
    <n v="108"/>
  </r>
  <r>
    <s v="Import"/>
    <s v="East Asia"/>
    <s v="China"/>
    <s v="Xinhui"/>
    <x v="58"/>
    <x v="0"/>
    <s v="Direct"/>
    <n v="1"/>
    <n v="1"/>
    <n v="7.3639000000000001"/>
  </r>
  <r>
    <s v="Import"/>
    <s v="East Asia"/>
    <s v="China"/>
    <s v="Yangzhou"/>
    <x v="0"/>
    <x v="0"/>
    <s v="Direct"/>
    <n v="6"/>
    <n v="8"/>
    <n v="109.5335"/>
  </r>
  <r>
    <s v="Import"/>
    <s v="East Asia"/>
    <s v="China"/>
    <s v="Yantian"/>
    <x v="34"/>
    <x v="0"/>
    <s v="Direct"/>
    <n v="1"/>
    <n v="2"/>
    <n v="4.4000000000000004"/>
  </r>
  <r>
    <s v="Import"/>
    <s v="East Asia"/>
    <s v="China"/>
    <s v="Yantian"/>
    <x v="55"/>
    <x v="0"/>
    <s v="Direct"/>
    <n v="6"/>
    <n v="7"/>
    <n v="101.11"/>
  </r>
  <r>
    <s v="Import"/>
    <s v="East Asia"/>
    <s v="China"/>
    <s v="Yantian"/>
    <x v="26"/>
    <x v="0"/>
    <s v="Direct"/>
    <n v="8"/>
    <n v="10"/>
    <n v="63.785600000000002"/>
  </r>
  <r>
    <s v="Import"/>
    <s v="East Asia"/>
    <s v="China"/>
    <s v="Yantian"/>
    <x v="8"/>
    <x v="0"/>
    <s v="Direct"/>
    <n v="7"/>
    <n v="8"/>
    <n v="56.332900000000002"/>
  </r>
  <r>
    <s v="Import"/>
    <s v="East Asia"/>
    <s v="China"/>
    <s v="Tianjinxingang"/>
    <x v="19"/>
    <x v="0"/>
    <s v="Direct"/>
    <n v="214"/>
    <n v="287"/>
    <n v="4374.3681999999999"/>
  </r>
  <r>
    <s v="Import"/>
    <s v="East Asia"/>
    <s v="China"/>
    <s v="Tianjinxingang"/>
    <x v="21"/>
    <x v="0"/>
    <s v="Direct"/>
    <n v="5"/>
    <n v="6"/>
    <n v="35.945999999999998"/>
  </r>
  <r>
    <s v="Import"/>
    <s v="East Asia"/>
    <s v="China"/>
    <s v="Tianjinxingang"/>
    <x v="97"/>
    <x v="0"/>
    <s v="Direct"/>
    <n v="2"/>
    <n v="2"/>
    <n v="34.42"/>
  </r>
  <r>
    <s v="Import"/>
    <s v="East Asia"/>
    <s v="China"/>
    <s v="Waihai"/>
    <x v="31"/>
    <x v="0"/>
    <s v="Direct"/>
    <n v="1"/>
    <n v="2"/>
    <n v="2.8210000000000002"/>
  </r>
  <r>
    <s v="Import"/>
    <s v="East Asia"/>
    <s v="China"/>
    <s v="Wuhan"/>
    <x v="0"/>
    <x v="0"/>
    <s v="Direct"/>
    <n v="1"/>
    <n v="1"/>
    <n v="2.4091999999999998"/>
  </r>
  <r>
    <s v="Import"/>
    <s v="East Asia"/>
    <s v="China"/>
    <s v="Wuhu"/>
    <x v="55"/>
    <x v="0"/>
    <s v="Direct"/>
    <n v="1"/>
    <n v="1"/>
    <n v="23"/>
  </r>
  <r>
    <s v="Import"/>
    <s v="East Asia"/>
    <s v="China"/>
    <s v="Xiamen"/>
    <x v="31"/>
    <x v="0"/>
    <s v="Direct"/>
    <n v="21"/>
    <n v="38"/>
    <n v="137.82220000000001"/>
  </r>
  <r>
    <s v="Import"/>
    <s v="East Asia"/>
    <s v="China"/>
    <s v="Xiamen"/>
    <x v="47"/>
    <x v="0"/>
    <s v="Direct"/>
    <n v="1"/>
    <n v="2"/>
    <n v="22.607900000000001"/>
  </r>
  <r>
    <s v="Import"/>
    <s v="East Asia"/>
    <s v="China"/>
    <s v="Xinfeng"/>
    <x v="19"/>
    <x v="0"/>
    <s v="Direct"/>
    <n v="1"/>
    <n v="2"/>
    <n v="14.744"/>
  </r>
  <r>
    <s v="Import"/>
    <s v="East Asia"/>
    <s v="China"/>
    <s v="Xingang"/>
    <x v="26"/>
    <x v="0"/>
    <s v="Direct"/>
    <n v="1"/>
    <n v="2"/>
    <n v="14.448"/>
  </r>
  <r>
    <s v="Import"/>
    <s v="East Asia"/>
    <s v="China"/>
    <s v="Xinhui"/>
    <x v="40"/>
    <x v="0"/>
    <s v="Direct"/>
    <n v="4"/>
    <n v="4"/>
    <n v="53.131700000000002"/>
  </r>
  <r>
    <s v="Import"/>
    <s v="East Asia"/>
    <s v="China"/>
    <s v="Yantian"/>
    <x v="85"/>
    <x v="0"/>
    <s v="Direct"/>
    <n v="1"/>
    <n v="1"/>
    <n v="5.27"/>
  </r>
  <r>
    <s v="Import"/>
    <s v="East Asia"/>
    <s v="China"/>
    <s v="Yantian"/>
    <x v="20"/>
    <x v="0"/>
    <s v="Direct"/>
    <n v="2"/>
    <n v="2"/>
    <n v="9.9375"/>
  </r>
  <r>
    <s v="Import"/>
    <s v="East Asia"/>
    <s v="China"/>
    <s v="Yantian"/>
    <x v="31"/>
    <x v="0"/>
    <s v="Direct"/>
    <n v="87"/>
    <n v="144"/>
    <n v="513.20129999999995"/>
  </r>
  <r>
    <s v="Import"/>
    <s v="East Asia"/>
    <s v="China"/>
    <s v="Yantian"/>
    <x v="32"/>
    <x v="0"/>
    <s v="Direct"/>
    <n v="1"/>
    <n v="1"/>
    <n v="20.933"/>
  </r>
  <r>
    <s v="Import"/>
    <s v="East Asia"/>
    <s v="China"/>
    <s v="Yantian"/>
    <x v="40"/>
    <x v="0"/>
    <s v="Direct"/>
    <n v="1"/>
    <n v="2"/>
    <n v="5.96"/>
  </r>
  <r>
    <s v="Import"/>
    <s v="East Asia"/>
    <s v="China"/>
    <s v="Yantian"/>
    <x v="17"/>
    <x v="0"/>
    <s v="Direct"/>
    <n v="48"/>
    <n v="76"/>
    <n v="345.39010000000002"/>
  </r>
  <r>
    <s v="Import"/>
    <s v="East Asia"/>
    <s v="China"/>
    <s v="Yueyang"/>
    <x v="3"/>
    <x v="0"/>
    <s v="Direct"/>
    <n v="13"/>
    <n v="13"/>
    <n v="327.08"/>
  </r>
  <r>
    <s v="Import"/>
    <s v="East Asia"/>
    <s v="China"/>
    <s v="Zhenjiang"/>
    <x v="37"/>
    <x v="0"/>
    <s v="Direct"/>
    <n v="2"/>
    <n v="2"/>
    <n v="42.734000000000002"/>
  </r>
  <r>
    <s v="Import"/>
    <s v="East Asia"/>
    <s v="China"/>
    <s v="Zhongshan"/>
    <x v="55"/>
    <x v="0"/>
    <s v="Direct"/>
    <n v="8"/>
    <n v="15"/>
    <n v="103.49"/>
  </r>
  <r>
    <s v="Import"/>
    <s v="East Asia"/>
    <s v="China"/>
    <s v="Zhongshan"/>
    <x v="0"/>
    <x v="0"/>
    <s v="Direct"/>
    <n v="2"/>
    <n v="3"/>
    <n v="5.95"/>
  </r>
  <r>
    <s v="Import"/>
    <s v="East Asia"/>
    <s v="China"/>
    <s v="Zhongshan"/>
    <x v="26"/>
    <x v="0"/>
    <s v="Direct"/>
    <n v="2"/>
    <n v="4"/>
    <n v="12.2288"/>
  </r>
  <r>
    <s v="Import"/>
    <s v="East Asia"/>
    <s v="China"/>
    <s v="Zhuhai"/>
    <x v="12"/>
    <x v="0"/>
    <s v="Direct"/>
    <n v="1"/>
    <n v="2"/>
    <n v="7.5765000000000002"/>
  </r>
  <r>
    <s v="Import"/>
    <s v="East Asia"/>
    <s v="China"/>
    <s v="Zhuhai"/>
    <x v="21"/>
    <x v="0"/>
    <s v="Direct"/>
    <n v="1"/>
    <n v="1"/>
    <n v="2.5548999999999999"/>
  </r>
  <r>
    <s v="Import"/>
    <s v="East Asia"/>
    <s v="Hong Kong"/>
    <s v="Hong Kong"/>
    <x v="3"/>
    <x v="0"/>
    <s v="Direct"/>
    <n v="1"/>
    <n v="1"/>
    <n v="1.0004999999999999"/>
  </r>
  <r>
    <s v="Import"/>
    <s v="East Asia"/>
    <s v="Hong Kong"/>
    <s v="Hong Kong"/>
    <x v="30"/>
    <x v="0"/>
    <s v="Direct"/>
    <n v="3"/>
    <n v="3"/>
    <n v="9.6004000000000005"/>
  </r>
  <r>
    <s v="Import"/>
    <s v="East Asia"/>
    <s v="Korea, Republic of"/>
    <s v="Busan"/>
    <x v="3"/>
    <x v="0"/>
    <s v="Direct"/>
    <n v="16"/>
    <n v="17"/>
    <n v="190.75909999999999"/>
  </r>
  <r>
    <s v="Import"/>
    <s v="East Asia"/>
    <s v="Korea, Republic of"/>
    <s v="Busan"/>
    <x v="51"/>
    <x v="0"/>
    <s v="Direct"/>
    <n v="1"/>
    <n v="1"/>
    <n v="7.31"/>
  </r>
  <r>
    <s v="Import"/>
    <s v="East Asia"/>
    <s v="Korea, Republic of"/>
    <s v="Busan"/>
    <x v="37"/>
    <x v="1"/>
    <s v="Direct"/>
    <n v="381"/>
    <n v="0"/>
    <n v="1016.0309999999999"/>
  </r>
  <r>
    <s v="Import"/>
    <s v="East Asia"/>
    <s v="Korea, Republic of"/>
    <s v="Busan"/>
    <x v="38"/>
    <x v="0"/>
    <s v="Direct"/>
    <n v="24"/>
    <n v="34"/>
    <n v="450.51580000000001"/>
  </r>
  <r>
    <s v="Import"/>
    <s v="East Asia"/>
    <s v="Korea, Republic of"/>
    <s v="Busan"/>
    <x v="2"/>
    <x v="1"/>
    <s v="Direct"/>
    <n v="1"/>
    <n v="0"/>
    <n v="3.98"/>
  </r>
  <r>
    <s v="Import"/>
    <s v="Southern Asia"/>
    <s v="India"/>
    <s v="Visakhapatnam"/>
    <x v="90"/>
    <x v="0"/>
    <s v="Direct"/>
    <n v="1"/>
    <n v="1"/>
    <n v="25.07"/>
  </r>
  <r>
    <s v="Import"/>
    <s v="Southern Asia"/>
    <s v="Pakistan"/>
    <s v="Karachi"/>
    <x v="72"/>
    <x v="0"/>
    <s v="Direct"/>
    <n v="1"/>
    <n v="2"/>
    <n v="25.37"/>
  </r>
  <r>
    <s v="Import"/>
    <s v="Southern Asia"/>
    <s v="Pakistan"/>
    <s v="Karachi"/>
    <x v="40"/>
    <x v="0"/>
    <s v="Direct"/>
    <n v="4"/>
    <n v="5"/>
    <n v="58.026600000000002"/>
  </r>
  <r>
    <s v="Import"/>
    <s v="Southern Asia"/>
    <s v="Pakistan"/>
    <s v="Karachi"/>
    <x v="90"/>
    <x v="0"/>
    <s v="Direct"/>
    <n v="4"/>
    <n v="4"/>
    <n v="93.188999999999993"/>
  </r>
  <r>
    <s v="Import"/>
    <s v="Southern Asia"/>
    <s v="Pakistan"/>
    <s v="Qasim International"/>
    <x v="72"/>
    <x v="0"/>
    <s v="Direct"/>
    <n v="0"/>
    <n v="0"/>
    <n v="0.16500000000000001"/>
  </r>
  <r>
    <s v="Import"/>
    <s v="Southern Asia"/>
    <s v="Pakistan"/>
    <s v="Qasim International"/>
    <x v="90"/>
    <x v="0"/>
    <s v="Direct"/>
    <n v="1"/>
    <n v="1"/>
    <n v="25.2"/>
  </r>
  <r>
    <s v="Import"/>
    <s v="Southern Asia"/>
    <s v="Sri Lanka"/>
    <s v="Colombo"/>
    <x v="72"/>
    <x v="0"/>
    <s v="Direct"/>
    <n v="1"/>
    <n v="1"/>
    <n v="1.0229999999999999"/>
  </r>
  <r>
    <s v="Import"/>
    <s v="U.S.A."/>
    <s v="United States Of America"/>
    <s v="Baltimore"/>
    <x v="19"/>
    <x v="0"/>
    <s v="Direct"/>
    <n v="1"/>
    <n v="1"/>
    <n v="15.8325"/>
  </r>
  <r>
    <s v="Import"/>
    <s v="U.S.A."/>
    <s v="United States Of America"/>
    <s v="Baltimore"/>
    <x v="15"/>
    <x v="1"/>
    <s v="Direct"/>
    <n v="173"/>
    <n v="0"/>
    <n v="356.75400000000002"/>
  </r>
  <r>
    <s v="Import"/>
    <s v="U.S.A."/>
    <s v="United States Of America"/>
    <s v="Baltimore"/>
    <x v="16"/>
    <x v="1"/>
    <s v="Direct"/>
    <n v="137"/>
    <n v="0"/>
    <n v="174.2955"/>
  </r>
  <r>
    <s v="Import"/>
    <s v="U.S.A."/>
    <s v="United States Of America"/>
    <s v="Baltimore"/>
    <x v="1"/>
    <x v="0"/>
    <s v="Direct"/>
    <n v="1"/>
    <n v="2"/>
    <n v="4.3998999999999997"/>
  </r>
  <r>
    <s v="Import"/>
    <s v="U.S.A."/>
    <s v="United States Of America"/>
    <s v="Buffalo"/>
    <x v="0"/>
    <x v="0"/>
    <s v="Direct"/>
    <n v="1"/>
    <n v="2"/>
    <n v="2.7578"/>
  </r>
  <r>
    <s v="Import"/>
    <s v="U.S.A."/>
    <s v="United States Of America"/>
    <s v="Charleston"/>
    <x v="2"/>
    <x v="0"/>
    <s v="Direct"/>
    <n v="3"/>
    <n v="6"/>
    <n v="44.268000000000001"/>
  </r>
  <r>
    <s v="Import"/>
    <s v="U.S.A."/>
    <s v="United States Of America"/>
    <s v="Chicago"/>
    <x v="58"/>
    <x v="0"/>
    <s v="Direct"/>
    <n v="1"/>
    <n v="1"/>
    <n v="18.157299999999999"/>
  </r>
  <r>
    <s v="Import"/>
    <s v="U.S.A."/>
    <s v="United States Of America"/>
    <s v="Chicago"/>
    <x v="31"/>
    <x v="0"/>
    <s v="Direct"/>
    <n v="1"/>
    <n v="1"/>
    <n v="2.7823000000000002"/>
  </r>
  <r>
    <s v="Import"/>
    <s v="U.S.A."/>
    <s v="United States Of America"/>
    <s v="Chicago"/>
    <x v="0"/>
    <x v="0"/>
    <s v="Direct"/>
    <n v="29"/>
    <n v="51"/>
    <n v="379.22030000000001"/>
  </r>
  <r>
    <s v="Import"/>
    <s v="U.S.A."/>
    <s v="United States Of America"/>
    <s v="Cleveland - OH"/>
    <x v="19"/>
    <x v="0"/>
    <s v="Direct"/>
    <n v="2"/>
    <n v="4"/>
    <n v="38.465000000000003"/>
  </r>
  <r>
    <s v="Import"/>
    <s v="U.S.A."/>
    <s v="United States Of America"/>
    <s v="Greenville"/>
    <x v="2"/>
    <x v="0"/>
    <s v="Direct"/>
    <n v="1"/>
    <n v="2"/>
    <n v="10.401300000000001"/>
  </r>
  <r>
    <s v="Import"/>
    <s v="U.S.A."/>
    <s v="United States Of America"/>
    <s v="Houston"/>
    <x v="5"/>
    <x v="0"/>
    <s v="Direct"/>
    <n v="10"/>
    <n v="11"/>
    <n v="177.2396"/>
  </r>
  <r>
    <s v="Import"/>
    <s v="U.S.A."/>
    <s v="United States Of America"/>
    <s v="Houston"/>
    <x v="3"/>
    <x v="0"/>
    <s v="Direct"/>
    <n v="13"/>
    <n v="13"/>
    <n v="223.2705"/>
  </r>
  <r>
    <s v="Import"/>
    <s v="U.S.A."/>
    <s v="United States Of America"/>
    <s v="Houston"/>
    <x v="32"/>
    <x v="0"/>
    <s v="Direct"/>
    <n v="1"/>
    <n v="1"/>
    <n v="7.5115999999999996"/>
  </r>
  <r>
    <s v="Import"/>
    <s v="U.S.A."/>
    <s v="United States Of America"/>
    <s v="Houston"/>
    <x v="40"/>
    <x v="0"/>
    <s v="Direct"/>
    <n v="1"/>
    <n v="2"/>
    <n v="23.0519"/>
  </r>
  <r>
    <s v="Import"/>
    <s v="U.S.A."/>
    <s v="United States Of America"/>
    <s v="Houston"/>
    <x v="16"/>
    <x v="0"/>
    <s v="Direct"/>
    <n v="1"/>
    <n v="2"/>
    <n v="2.8580000000000001"/>
  </r>
  <r>
    <s v="Import"/>
    <s v="U.S.A."/>
    <s v="United States Of America"/>
    <s v="Kansas City - KA"/>
    <x v="62"/>
    <x v="0"/>
    <s v="Direct"/>
    <n v="4"/>
    <n v="8"/>
    <n v="116.70910000000001"/>
  </r>
  <r>
    <s v="Import"/>
    <s v="U.S.A."/>
    <s v="United States Of America"/>
    <s v="Lexington"/>
    <x v="84"/>
    <x v="0"/>
    <s v="Direct"/>
    <n v="3"/>
    <n v="3"/>
    <n v="43.167000000000002"/>
  </r>
  <r>
    <s v="Import"/>
    <s v="U.S.A."/>
    <s v="United States Of America"/>
    <s v="Long Beach"/>
    <x v="5"/>
    <x v="0"/>
    <s v="Direct"/>
    <n v="1"/>
    <n v="1"/>
    <n v="17.8124"/>
  </r>
  <r>
    <s v="Import"/>
    <s v="U.S.A."/>
    <s v="United States Of America"/>
    <s v="Long Beach"/>
    <x v="3"/>
    <x v="0"/>
    <s v="Direct"/>
    <n v="15"/>
    <n v="15"/>
    <n v="300.24560000000002"/>
  </r>
  <r>
    <s v="Import"/>
    <s v="U.S.A."/>
    <s v="United States Of America"/>
    <s v="Long Beach"/>
    <x v="32"/>
    <x v="0"/>
    <s v="Direct"/>
    <n v="2"/>
    <n v="2"/>
    <n v="26.172999999999998"/>
  </r>
  <r>
    <s v="Import"/>
    <s v="East Asia"/>
    <s v="Korea, Republic of"/>
    <s v="Busan"/>
    <x v="2"/>
    <x v="0"/>
    <s v="Direct"/>
    <n v="1"/>
    <n v="2"/>
    <n v="4.6500000000000004"/>
  </r>
  <r>
    <s v="Import"/>
    <s v="East Asia"/>
    <s v="Korea, Republic of"/>
    <s v="Incheon"/>
    <x v="37"/>
    <x v="0"/>
    <s v="Direct"/>
    <n v="4"/>
    <n v="4"/>
    <n v="101.685"/>
  </r>
  <r>
    <s v="Import"/>
    <s v="East Asia"/>
    <s v="Taiwan"/>
    <s v="Kaohsiung"/>
    <x v="31"/>
    <x v="0"/>
    <s v="Direct"/>
    <n v="6"/>
    <n v="10"/>
    <n v="45.2087"/>
  </r>
  <r>
    <s v="Import"/>
    <s v="East Asia"/>
    <s v="Taiwan"/>
    <s v="Kaohsiung"/>
    <x v="0"/>
    <x v="0"/>
    <s v="Direct"/>
    <n v="10"/>
    <n v="14"/>
    <n v="105.5303"/>
  </r>
  <r>
    <s v="Import"/>
    <s v="East Asia"/>
    <s v="Taiwan"/>
    <s v="Kaohsiung"/>
    <x v="60"/>
    <x v="0"/>
    <s v="Direct"/>
    <n v="4"/>
    <n v="7"/>
    <n v="55.9955"/>
  </r>
  <r>
    <s v="Import"/>
    <s v="East Asia"/>
    <s v="Taiwan"/>
    <s v="Kaohsiung"/>
    <x v="89"/>
    <x v="0"/>
    <s v="Direct"/>
    <n v="1"/>
    <n v="1"/>
    <n v="16.239999999999998"/>
  </r>
  <r>
    <s v="Import"/>
    <s v="East Asia"/>
    <s v="Taiwan"/>
    <s v="Keelung"/>
    <x v="3"/>
    <x v="0"/>
    <s v="Direct"/>
    <n v="2"/>
    <n v="2"/>
    <n v="48.543999999999997"/>
  </r>
  <r>
    <s v="Import"/>
    <s v="East Asia"/>
    <s v="Taiwan"/>
    <s v="Keelung"/>
    <x v="46"/>
    <x v="0"/>
    <s v="Direct"/>
    <n v="2"/>
    <n v="2"/>
    <n v="31.15"/>
  </r>
  <r>
    <s v="Import"/>
    <s v="East Asia"/>
    <s v="Taiwan"/>
    <s v="Keelung"/>
    <x v="37"/>
    <x v="0"/>
    <s v="Direct"/>
    <n v="1"/>
    <n v="2"/>
    <n v="5.18"/>
  </r>
  <r>
    <s v="Import"/>
    <s v="East Asia"/>
    <s v="Taiwan"/>
    <s v="Keelung"/>
    <x v="30"/>
    <x v="0"/>
    <s v="Direct"/>
    <n v="1"/>
    <n v="1"/>
    <n v="6.5438999999999998"/>
  </r>
  <r>
    <s v="Import"/>
    <s v="East Asia"/>
    <s v="Taiwan"/>
    <s v="Taichung"/>
    <x v="12"/>
    <x v="0"/>
    <s v="Direct"/>
    <n v="1"/>
    <n v="1"/>
    <n v="2.6328"/>
  </r>
  <r>
    <s v="Import"/>
    <s v="East Asia"/>
    <s v="Taiwan"/>
    <s v="Taichung"/>
    <x v="19"/>
    <x v="0"/>
    <s v="Direct"/>
    <n v="7"/>
    <n v="7"/>
    <n v="92.417000000000002"/>
  </r>
  <r>
    <s v="Import"/>
    <s v="East Asia"/>
    <s v="Taiwan"/>
    <s v="Taichung"/>
    <x v="16"/>
    <x v="0"/>
    <s v="Direct"/>
    <n v="2"/>
    <n v="2"/>
    <n v="2.9390999999999998"/>
  </r>
  <r>
    <s v="Import"/>
    <s v="East Asia"/>
    <s v="Taiwan"/>
    <s v="Taichung"/>
    <x v="17"/>
    <x v="0"/>
    <s v="Direct"/>
    <n v="1"/>
    <n v="1"/>
    <n v="7.944"/>
  </r>
  <r>
    <s v="Import"/>
    <s v="East Asia"/>
    <s v="Taiwan"/>
    <s v="Taichung"/>
    <x v="65"/>
    <x v="0"/>
    <s v="Direct"/>
    <n v="1"/>
    <n v="2"/>
    <n v="17.826000000000001"/>
  </r>
  <r>
    <s v="Import"/>
    <s v="East Asia"/>
    <s v="Taiwan"/>
    <s v="Taichung"/>
    <x v="8"/>
    <x v="0"/>
    <s v="Direct"/>
    <n v="1"/>
    <n v="2"/>
    <n v="20.71"/>
  </r>
  <r>
    <s v="Import"/>
    <s v="East Asia"/>
    <s v="Taiwan"/>
    <s v="Taipei"/>
    <x v="55"/>
    <x v="0"/>
    <s v="Direct"/>
    <n v="1"/>
    <n v="1"/>
    <n v="18.908999999999999"/>
  </r>
  <r>
    <s v="Import"/>
    <s v="East Asia"/>
    <s v="Taiwan"/>
    <s v="Taipei"/>
    <x v="38"/>
    <x v="0"/>
    <s v="Direct"/>
    <n v="1"/>
    <n v="2"/>
    <n v="10.6896"/>
  </r>
  <r>
    <s v="Import"/>
    <s v="East Asia"/>
    <s v="Taiwan"/>
    <s v="Taoyuan"/>
    <x v="0"/>
    <x v="0"/>
    <s v="Direct"/>
    <n v="9"/>
    <n v="13"/>
    <n v="90.829400000000007"/>
  </r>
  <r>
    <s v="Import"/>
    <s v="East Asia"/>
    <s v="Taiwan"/>
    <s v="Taoyuan"/>
    <x v="40"/>
    <x v="0"/>
    <s v="Direct"/>
    <n v="4"/>
    <n v="6"/>
    <n v="64.026499999999999"/>
  </r>
  <r>
    <s v="Import"/>
    <s v="East Asia"/>
    <s v="Taiwan"/>
    <s v="Taoyuan"/>
    <x v="60"/>
    <x v="0"/>
    <s v="Direct"/>
    <n v="3"/>
    <n v="5"/>
    <n v="15.2676"/>
  </r>
  <r>
    <s v="Import"/>
    <s v="Eastern Europe and Russia"/>
    <s v="Bulgaria"/>
    <s v="Bulgaria - Other"/>
    <x v="0"/>
    <x v="0"/>
    <s v="Direct"/>
    <n v="1"/>
    <n v="1"/>
    <n v="2.133"/>
  </r>
  <r>
    <s v="Import"/>
    <s v="Eastern Europe and Russia"/>
    <s v="Estonia"/>
    <s v="Tallinn"/>
    <x v="58"/>
    <x v="0"/>
    <s v="Direct"/>
    <n v="6"/>
    <n v="12"/>
    <n v="132.28"/>
  </r>
  <r>
    <s v="Import"/>
    <s v="Eastern Europe and Russia"/>
    <s v="Lithuania"/>
    <s v="Klaipeda"/>
    <x v="55"/>
    <x v="0"/>
    <s v="Direct"/>
    <n v="1"/>
    <n v="1"/>
    <n v="3.448"/>
  </r>
  <r>
    <s v="Import"/>
    <s v="Eastern Europe and Russia"/>
    <s v="Poland"/>
    <s v="Gdansk"/>
    <x v="51"/>
    <x v="0"/>
    <s v="Direct"/>
    <n v="1"/>
    <n v="2"/>
    <n v="22.82"/>
  </r>
  <r>
    <s v="Import"/>
    <s v="Eastern Europe and Russia"/>
    <s v="Poland"/>
    <s v="Gdansk"/>
    <x v="6"/>
    <x v="0"/>
    <s v="Direct"/>
    <n v="2"/>
    <n v="3"/>
    <n v="7.41"/>
  </r>
  <r>
    <s v="Import"/>
    <s v="Eastern Europe and Russia"/>
    <s v="Poland"/>
    <s v="Gdynia"/>
    <x v="12"/>
    <x v="0"/>
    <s v="Direct"/>
    <n v="6"/>
    <n v="11"/>
    <n v="33.667999999999999"/>
  </r>
  <r>
    <s v="Import"/>
    <s v="Eastern Europe and Russia"/>
    <s v="Poland"/>
    <s v="Gdynia"/>
    <x v="13"/>
    <x v="0"/>
    <s v="Direct"/>
    <n v="1"/>
    <n v="1"/>
    <n v="13.24"/>
  </r>
  <r>
    <s v="Import"/>
    <s v="Eastern Europe and Russia"/>
    <s v="Poland"/>
    <s v="Gdynia"/>
    <x v="60"/>
    <x v="0"/>
    <s v="Direct"/>
    <n v="1"/>
    <n v="1"/>
    <n v="3.3559999999999999"/>
  </r>
  <r>
    <s v="Import"/>
    <s v="Eastern Europe and Russia"/>
    <s v="Romania"/>
    <s v="Constantza"/>
    <x v="40"/>
    <x v="0"/>
    <s v="Direct"/>
    <n v="1"/>
    <n v="1"/>
    <n v="2.8269000000000002"/>
  </r>
  <r>
    <s v="Import"/>
    <s v="Eastern Europe and Russia"/>
    <s v="Russia"/>
    <s v="Novorossiysk"/>
    <x v="98"/>
    <x v="2"/>
    <s v="Direct"/>
    <n v="1"/>
    <n v="0"/>
    <n v="30098.14"/>
  </r>
  <r>
    <s v="Import"/>
    <s v="East Asia"/>
    <s v="China"/>
    <s v="Yantian"/>
    <x v="2"/>
    <x v="0"/>
    <s v="Direct"/>
    <n v="1"/>
    <n v="2"/>
    <n v="12.805"/>
  </r>
  <r>
    <s v="Import"/>
    <s v="East Asia"/>
    <s v="China"/>
    <s v="Zhangjiagang"/>
    <x v="55"/>
    <x v="0"/>
    <s v="Direct"/>
    <n v="3"/>
    <n v="5"/>
    <n v="53.58"/>
  </r>
  <r>
    <s v="Import"/>
    <s v="East Asia"/>
    <s v="China"/>
    <s v="Zhangjiagang"/>
    <x v="12"/>
    <x v="0"/>
    <s v="Direct"/>
    <n v="3"/>
    <n v="3"/>
    <n v="9.7119999999999997"/>
  </r>
  <r>
    <s v="Import"/>
    <s v="East Asia"/>
    <s v="China"/>
    <s v="Zhangjiagang"/>
    <x v="37"/>
    <x v="0"/>
    <s v="Direct"/>
    <n v="13"/>
    <n v="22"/>
    <n v="330.77"/>
  </r>
  <r>
    <s v="Import"/>
    <s v="East Asia"/>
    <s v="China"/>
    <s v="ZHANJIANG"/>
    <x v="60"/>
    <x v="0"/>
    <s v="Direct"/>
    <n v="2"/>
    <n v="2"/>
    <n v="38.615000000000002"/>
  </r>
  <r>
    <s v="Import"/>
    <s v="East Asia"/>
    <s v="China"/>
    <s v="Zhenjiang"/>
    <x v="38"/>
    <x v="0"/>
    <s v="Direct"/>
    <n v="2"/>
    <n v="2"/>
    <n v="44.554000000000002"/>
  </r>
  <r>
    <s v="Import"/>
    <s v="East Asia"/>
    <s v="China"/>
    <s v="Zhongshan"/>
    <x v="19"/>
    <x v="0"/>
    <s v="Direct"/>
    <n v="1"/>
    <n v="1"/>
    <n v="4.7519999999999998"/>
  </r>
  <r>
    <s v="Import"/>
    <s v="East Asia"/>
    <s v="China"/>
    <s v="Zhuhai"/>
    <x v="3"/>
    <x v="0"/>
    <s v="Direct"/>
    <n v="1"/>
    <n v="2"/>
    <n v="4.2030000000000003"/>
  </r>
  <r>
    <s v="Import"/>
    <s v="East Asia"/>
    <s v="China"/>
    <s v="Zhuhai"/>
    <x v="0"/>
    <x v="0"/>
    <s v="Direct"/>
    <n v="2"/>
    <n v="2"/>
    <n v="6.6980000000000004"/>
  </r>
  <r>
    <s v="Import"/>
    <s v="East Asia"/>
    <s v="Hong Kong"/>
    <s v="Hong Kong"/>
    <x v="58"/>
    <x v="0"/>
    <s v="Direct"/>
    <n v="3"/>
    <n v="4"/>
    <n v="15.6378"/>
  </r>
  <r>
    <s v="Import"/>
    <s v="East Asia"/>
    <s v="Hong Kong"/>
    <s v="Hong Kong"/>
    <x v="31"/>
    <x v="0"/>
    <s v="Direct"/>
    <n v="1"/>
    <n v="2"/>
    <n v="22.160699999999999"/>
  </r>
  <r>
    <s v="Import"/>
    <s v="East Asia"/>
    <s v="Hong Kong"/>
    <s v="Hong Kong"/>
    <x v="12"/>
    <x v="0"/>
    <s v="Direct"/>
    <n v="2"/>
    <n v="3"/>
    <n v="26.010400000000001"/>
  </r>
  <r>
    <s v="Import"/>
    <s v="East Asia"/>
    <s v="Hong Kong"/>
    <s v="Hong Kong"/>
    <x v="37"/>
    <x v="0"/>
    <s v="Direct"/>
    <n v="1"/>
    <n v="2"/>
    <n v="25.648900000000001"/>
  </r>
  <r>
    <s v="Import"/>
    <s v="East Asia"/>
    <s v="Hong Kong"/>
    <s v="Hong Kong"/>
    <x v="53"/>
    <x v="0"/>
    <s v="Direct"/>
    <n v="1"/>
    <n v="1"/>
    <n v="11.89"/>
  </r>
  <r>
    <s v="Import"/>
    <s v="East Asia"/>
    <s v="Hong Kong"/>
    <s v="Hong Kong"/>
    <x v="38"/>
    <x v="0"/>
    <s v="Direct"/>
    <n v="1"/>
    <n v="1"/>
    <n v="6.7"/>
  </r>
  <r>
    <s v="Import"/>
    <s v="East Asia"/>
    <s v="Hong Kong"/>
    <s v="Hong Kong"/>
    <x v="65"/>
    <x v="0"/>
    <s v="Direct"/>
    <n v="2"/>
    <n v="3"/>
    <n v="39.908099999999997"/>
  </r>
  <r>
    <s v="Import"/>
    <s v="East Asia"/>
    <s v="Korea, Republic of"/>
    <s v="Busan"/>
    <x v="5"/>
    <x v="0"/>
    <s v="Direct"/>
    <n v="6"/>
    <n v="9"/>
    <n v="116.217"/>
  </r>
  <r>
    <s v="Import"/>
    <s v="East Asia"/>
    <s v="Korea, Republic of"/>
    <s v="Busan"/>
    <x v="20"/>
    <x v="0"/>
    <s v="Direct"/>
    <n v="10"/>
    <n v="10"/>
    <n v="61.390700000000002"/>
  </r>
  <r>
    <s v="Import"/>
    <s v="East Asia"/>
    <s v="Korea, Republic of"/>
    <s v="Busan"/>
    <x v="19"/>
    <x v="1"/>
    <s v="Direct"/>
    <n v="352"/>
    <n v="0"/>
    <n v="1109.0619999999999"/>
  </r>
  <r>
    <s v="Import"/>
    <s v="East Asia"/>
    <s v="Korea, Republic of"/>
    <s v="Busan"/>
    <x v="19"/>
    <x v="0"/>
    <s v="Direct"/>
    <n v="29"/>
    <n v="36"/>
    <n v="492.04989999999998"/>
  </r>
  <r>
    <s v="Import"/>
    <s v="East Asia"/>
    <s v="Korea, Republic of"/>
    <s v="Busan"/>
    <x v="25"/>
    <x v="0"/>
    <s v="Direct"/>
    <n v="22"/>
    <n v="24"/>
    <n v="425.202"/>
  </r>
  <r>
    <s v="Import"/>
    <s v="East Asia"/>
    <s v="Korea, Republic of"/>
    <s v="Busan"/>
    <x v="40"/>
    <x v="0"/>
    <s v="Direct"/>
    <n v="15"/>
    <n v="18"/>
    <n v="116.08629999999999"/>
  </r>
  <r>
    <s v="Import"/>
    <s v="East Asia"/>
    <s v="Korea, Republic of"/>
    <s v="Busan"/>
    <x v="16"/>
    <x v="0"/>
    <s v="Direct"/>
    <n v="13"/>
    <n v="21"/>
    <n v="74.860900000000001"/>
  </r>
  <r>
    <s v="Import"/>
    <s v="East Asia"/>
    <s v="Korea, Republic of"/>
    <s v="Busan"/>
    <x v="84"/>
    <x v="0"/>
    <s v="Direct"/>
    <n v="1"/>
    <n v="1"/>
    <n v="16.847999999999999"/>
  </r>
  <r>
    <s v="Import"/>
    <s v="East Asia"/>
    <s v="Korea, Republic of"/>
    <s v="Busan"/>
    <x v="66"/>
    <x v="0"/>
    <s v="Direct"/>
    <n v="6"/>
    <n v="6"/>
    <n v="96.3"/>
  </r>
  <r>
    <s v="Import"/>
    <s v="East Asia"/>
    <s v="Korea, Republic of"/>
    <s v="Incheon"/>
    <x v="15"/>
    <x v="1"/>
    <s v="Direct"/>
    <n v="43"/>
    <n v="0"/>
    <n v="59.469000000000001"/>
  </r>
  <r>
    <s v="Import"/>
    <s v="East Asia"/>
    <s v="Korea, Republic of"/>
    <s v="Kwangyang"/>
    <x v="5"/>
    <x v="0"/>
    <s v="Direct"/>
    <n v="1"/>
    <n v="2"/>
    <n v="20.1464"/>
  </r>
  <r>
    <s v="Import"/>
    <s v="East Asia"/>
    <s v="Korea, Republic of"/>
    <s v="Kwangyang"/>
    <x v="3"/>
    <x v="0"/>
    <s v="Direct"/>
    <n v="1"/>
    <n v="2"/>
    <n v="20.1464"/>
  </r>
  <r>
    <s v="Import"/>
    <s v="East Asia"/>
    <s v="Korea, Republic of"/>
    <s v="Kwangyang"/>
    <x v="60"/>
    <x v="0"/>
    <s v="Direct"/>
    <n v="17"/>
    <n v="34"/>
    <n v="176.72470000000001"/>
  </r>
  <r>
    <s v="Import"/>
    <s v="East Asia"/>
    <s v="Taiwan"/>
    <s v="Kaohsiung"/>
    <x v="5"/>
    <x v="0"/>
    <s v="Direct"/>
    <n v="52"/>
    <n v="52"/>
    <n v="932.68650000000002"/>
  </r>
  <r>
    <s v="Import"/>
    <s v="U.S.A."/>
    <s v="United States Of America"/>
    <s v="Long Beach"/>
    <x v="16"/>
    <x v="0"/>
    <s v="Direct"/>
    <n v="3"/>
    <n v="5"/>
    <n v="41.072899999999997"/>
  </r>
  <r>
    <s v="Import"/>
    <s v="U.S.A."/>
    <s v="United States Of America"/>
    <s v="Long Beach"/>
    <x v="13"/>
    <x v="0"/>
    <s v="Direct"/>
    <n v="1"/>
    <n v="1"/>
    <n v="7.56"/>
  </r>
  <r>
    <s v="Import"/>
    <s v="U.S.A."/>
    <s v="United States Of America"/>
    <s v="Los Angeles"/>
    <x v="6"/>
    <x v="0"/>
    <s v="Direct"/>
    <n v="1"/>
    <n v="2"/>
    <n v="6.3734999999999999"/>
  </r>
  <r>
    <s v="Import"/>
    <s v="U.S.A."/>
    <s v="United States Of America"/>
    <s v="Los Angeles"/>
    <x v="65"/>
    <x v="0"/>
    <s v="Direct"/>
    <n v="2"/>
    <n v="2"/>
    <n v="10.792899999999999"/>
  </r>
  <r>
    <s v="Import"/>
    <s v="U.S.A."/>
    <s v="United States Of America"/>
    <s v="Memphis"/>
    <x v="60"/>
    <x v="0"/>
    <s v="Direct"/>
    <n v="1"/>
    <n v="2"/>
    <n v="5.1627999999999998"/>
  </r>
  <r>
    <s v="Import"/>
    <s v="U.S.A."/>
    <s v="United States Of America"/>
    <s v="Miami"/>
    <x v="12"/>
    <x v="0"/>
    <s v="Direct"/>
    <n v="1"/>
    <n v="2"/>
    <n v="2.2839999999999998"/>
  </r>
  <r>
    <s v="Import"/>
    <s v="U.S.A."/>
    <s v="United States Of America"/>
    <s v="Minneapolis"/>
    <x v="60"/>
    <x v="0"/>
    <s v="Direct"/>
    <n v="1"/>
    <n v="2"/>
    <n v="12.023"/>
  </r>
  <r>
    <s v="Import"/>
    <s v="U.S.A."/>
    <s v="United States Of America"/>
    <s v="Nashville"/>
    <x v="84"/>
    <x v="0"/>
    <s v="Direct"/>
    <n v="2"/>
    <n v="4"/>
    <n v="54.646999999999998"/>
  </r>
  <r>
    <s v="Import"/>
    <s v="U.S.A."/>
    <s v="United States Of America"/>
    <s v="New Orleans"/>
    <x v="3"/>
    <x v="0"/>
    <s v="Direct"/>
    <n v="4"/>
    <n v="5"/>
    <n v="41.931800000000003"/>
  </r>
  <r>
    <s v="Import"/>
    <s v="U.S.A."/>
    <s v="United States Of America"/>
    <s v="New Orleans"/>
    <x v="16"/>
    <x v="0"/>
    <s v="Direct"/>
    <n v="1"/>
    <n v="1"/>
    <n v="9.577"/>
  </r>
  <r>
    <s v="Import"/>
    <s v="U.S.A."/>
    <s v="United States Of America"/>
    <s v="New York"/>
    <x v="3"/>
    <x v="0"/>
    <s v="Direct"/>
    <n v="5"/>
    <n v="7"/>
    <n v="63.442300000000003"/>
  </r>
  <r>
    <s v="Import"/>
    <s v="U.S.A."/>
    <s v="United States Of America"/>
    <s v="New York"/>
    <x v="19"/>
    <x v="0"/>
    <s v="Direct"/>
    <n v="7"/>
    <n v="11"/>
    <n v="120.85299999999999"/>
  </r>
  <r>
    <s v="Import"/>
    <s v="U.S.A."/>
    <s v="United States Of America"/>
    <s v="New York"/>
    <x v="21"/>
    <x v="0"/>
    <s v="Direct"/>
    <n v="3"/>
    <n v="4"/>
    <n v="18.312000000000001"/>
  </r>
  <r>
    <s v="Import"/>
    <s v="U.S.A."/>
    <s v="United States Of America"/>
    <s v="New York"/>
    <x v="25"/>
    <x v="0"/>
    <s v="Direct"/>
    <n v="1"/>
    <n v="1"/>
    <n v="8.3170000000000002"/>
  </r>
  <r>
    <s v="Import"/>
    <s v="U.S.A."/>
    <s v="United States Of America"/>
    <s v="New York"/>
    <x v="40"/>
    <x v="0"/>
    <s v="Direct"/>
    <n v="1"/>
    <n v="1"/>
    <n v="13.807399999999999"/>
  </r>
  <r>
    <s v="Import"/>
    <s v="U.S.A."/>
    <s v="United States Of America"/>
    <s v="New York"/>
    <x v="16"/>
    <x v="0"/>
    <s v="Direct"/>
    <n v="10"/>
    <n v="14"/>
    <n v="147.69489999999999"/>
  </r>
  <r>
    <s v="Import"/>
    <s v="U.S.A."/>
    <s v="United States Of America"/>
    <s v="Oakland"/>
    <x v="11"/>
    <x v="0"/>
    <s v="Direct"/>
    <n v="18"/>
    <n v="36"/>
    <n v="534.947"/>
  </r>
  <r>
    <s v="Import"/>
    <s v="U.S.A."/>
    <s v="United States Of America"/>
    <s v="Philadelphia"/>
    <x v="38"/>
    <x v="0"/>
    <s v="Direct"/>
    <n v="2"/>
    <n v="2"/>
    <n v="44.3"/>
  </r>
  <r>
    <s v="Import"/>
    <s v="U.S.A."/>
    <s v="United States Of America"/>
    <s v="Philadelphia"/>
    <x v="60"/>
    <x v="0"/>
    <s v="Direct"/>
    <n v="1"/>
    <n v="2"/>
    <n v="12.856"/>
  </r>
  <r>
    <s v="Import"/>
    <s v="U.S.A."/>
    <s v="United States Of America"/>
    <s v="Salt Lake City"/>
    <x v="1"/>
    <x v="0"/>
    <s v="Direct"/>
    <n v="1"/>
    <n v="2"/>
    <n v="6.2141999999999999"/>
  </r>
  <r>
    <s v="Import"/>
    <s v="U.S.A."/>
    <s v="United States Of America"/>
    <s v="Savannah"/>
    <x v="95"/>
    <x v="0"/>
    <s v="Direct"/>
    <n v="1"/>
    <n v="2"/>
    <n v="18.303999999999998"/>
  </r>
  <r>
    <s v="Import"/>
    <s v="U.S.A."/>
    <s v="United States Of America"/>
    <s v="Savannah"/>
    <x v="21"/>
    <x v="0"/>
    <s v="Direct"/>
    <n v="1"/>
    <n v="2"/>
    <n v="6.6849999999999996"/>
  </r>
  <r>
    <s v="Import"/>
    <s v="U.S.A."/>
    <s v="United States Of America"/>
    <s v="Savannah"/>
    <x v="15"/>
    <x v="1"/>
    <s v="Direct"/>
    <n v="237"/>
    <n v="0"/>
    <n v="485.74"/>
  </r>
  <r>
    <s v="Import"/>
    <s v="U.S.A."/>
    <s v="United States Of America"/>
    <s v="Savannah"/>
    <x v="16"/>
    <x v="1"/>
    <s v="Direct"/>
    <n v="42"/>
    <n v="0"/>
    <n v="156.13800000000001"/>
  </r>
  <r>
    <s v="Import"/>
    <s v="U.S.A."/>
    <s v="United States Of America"/>
    <s v="Savannah"/>
    <x v="38"/>
    <x v="0"/>
    <s v="Direct"/>
    <n v="2"/>
    <n v="4"/>
    <n v="42.109000000000002"/>
  </r>
  <r>
    <s v="Import"/>
    <s v="U.S.A."/>
    <s v="United States Of America"/>
    <s v="Savannah"/>
    <x v="17"/>
    <x v="0"/>
    <s v="Direct"/>
    <n v="2"/>
    <n v="4"/>
    <n v="20.3733"/>
  </r>
  <r>
    <s v="Import"/>
    <s v="U.S.A."/>
    <s v="United States Of America"/>
    <s v="Savannah"/>
    <x v="60"/>
    <x v="0"/>
    <s v="Direct"/>
    <n v="42"/>
    <n v="84"/>
    <n v="716.97900000000004"/>
  </r>
  <r>
    <s v="Import"/>
    <s v="U.S.A."/>
    <s v="United States Of America"/>
    <s v="Savannah"/>
    <x v="30"/>
    <x v="0"/>
    <s v="Direct"/>
    <n v="1"/>
    <n v="2"/>
    <n v="6.3490000000000002"/>
  </r>
  <r>
    <s v="Import"/>
    <s v="Australia"/>
    <s v="Australia"/>
    <s v="Brisbane"/>
    <x v="41"/>
    <x v="0"/>
    <s v="Direct"/>
    <n v="11"/>
    <n v="11"/>
    <n v="276.53800000000001"/>
  </r>
  <r>
    <s v="Import"/>
    <s v="Australia"/>
    <s v="Australia"/>
    <s v="Brisbane"/>
    <x v="69"/>
    <x v="0"/>
    <s v="Direct"/>
    <n v="9"/>
    <n v="18"/>
    <n v="212.3897"/>
  </r>
  <r>
    <s v="Import"/>
    <s v="Australia"/>
    <s v="Australia"/>
    <s v="Brisbane"/>
    <x v="53"/>
    <x v="0"/>
    <s v="Direct"/>
    <n v="5"/>
    <n v="5"/>
    <n v="118.91"/>
  </r>
  <r>
    <s v="Import"/>
    <s v="Australia"/>
    <s v="Australia"/>
    <s v="Brisbane"/>
    <x v="40"/>
    <x v="0"/>
    <s v="Direct"/>
    <n v="3"/>
    <n v="6"/>
    <n v="65.411000000000001"/>
  </r>
  <r>
    <s v="Import"/>
    <s v="Australia"/>
    <s v="Australia"/>
    <s v="Brisbane"/>
    <x v="7"/>
    <x v="0"/>
    <s v="Direct"/>
    <n v="4"/>
    <n v="4"/>
    <n v="92.07"/>
  </r>
  <r>
    <s v="Import"/>
    <s v="Australia"/>
    <s v="Australia"/>
    <s v="Brisbane"/>
    <x v="17"/>
    <x v="0"/>
    <s v="Direct"/>
    <n v="19"/>
    <n v="37"/>
    <n v="202.8852"/>
  </r>
  <r>
    <s v="Import"/>
    <s v="Australia"/>
    <s v="Australia"/>
    <s v="Brisbane"/>
    <x v="60"/>
    <x v="1"/>
    <s v="Direct"/>
    <n v="2"/>
    <n v="0"/>
    <n v="12"/>
  </r>
  <r>
    <s v="Import"/>
    <s v="Australia"/>
    <s v="Australia"/>
    <s v="Melbourne"/>
    <x v="3"/>
    <x v="0"/>
    <s v="Direct"/>
    <n v="60"/>
    <n v="84"/>
    <n v="1195.3036"/>
  </r>
  <r>
    <s v="Import"/>
    <s v="Australia"/>
    <s v="Australia"/>
    <s v="Melbourne"/>
    <x v="10"/>
    <x v="0"/>
    <s v="Direct"/>
    <n v="2"/>
    <n v="4"/>
    <n v="49.279000000000003"/>
  </r>
  <r>
    <s v="Import"/>
    <s v="Australia"/>
    <s v="Australia"/>
    <s v="Melbourne"/>
    <x v="11"/>
    <x v="0"/>
    <s v="Direct"/>
    <n v="6"/>
    <n v="12"/>
    <n v="125.83710000000001"/>
  </r>
  <r>
    <s v="Import"/>
    <s v="Australia"/>
    <s v="Australia"/>
    <s v="Melbourne"/>
    <x v="31"/>
    <x v="0"/>
    <s v="Direct"/>
    <n v="22"/>
    <n v="42"/>
    <n v="172.53460000000001"/>
  </r>
  <r>
    <s v="Import"/>
    <s v="Australia"/>
    <s v="Australia"/>
    <s v="Melbourne"/>
    <x v="47"/>
    <x v="0"/>
    <s v="Direct"/>
    <n v="73"/>
    <n v="110"/>
    <n v="1784.5997"/>
  </r>
  <r>
    <s v="Import"/>
    <s v="Australia"/>
    <s v="Australia"/>
    <s v="Melbourne"/>
    <x v="0"/>
    <x v="0"/>
    <s v="Direct"/>
    <n v="16"/>
    <n v="29"/>
    <n v="328.62299999999999"/>
  </r>
  <r>
    <s v="Import"/>
    <s v="Australia"/>
    <s v="Australia"/>
    <s v="Melbourne"/>
    <x v="59"/>
    <x v="0"/>
    <s v="Direct"/>
    <n v="6"/>
    <n v="6"/>
    <n v="103.96"/>
  </r>
  <r>
    <s v="Import"/>
    <s v="Australia"/>
    <s v="Australia"/>
    <s v="Melbourne"/>
    <x v="40"/>
    <x v="0"/>
    <s v="Direct"/>
    <n v="32"/>
    <n v="49"/>
    <n v="577.10760000000005"/>
  </r>
  <r>
    <s v="Import"/>
    <s v="Australia"/>
    <s v="Australia"/>
    <s v="Melbourne"/>
    <x v="13"/>
    <x v="0"/>
    <s v="Direct"/>
    <n v="18"/>
    <n v="18"/>
    <n v="358.83330000000001"/>
  </r>
  <r>
    <s v="Import"/>
    <s v="Australia"/>
    <s v="Australia"/>
    <s v="Melbourne"/>
    <x v="7"/>
    <x v="0"/>
    <s v="Direct"/>
    <n v="22"/>
    <n v="44"/>
    <n v="298.42099999999999"/>
  </r>
  <r>
    <s v="Import"/>
    <s v="Australia"/>
    <s v="Australia"/>
    <s v="Portland"/>
    <x v="35"/>
    <x v="1"/>
    <s v="Transhipment"/>
    <n v="1"/>
    <n v="0"/>
    <n v="2"/>
  </r>
  <r>
    <s v="Import"/>
    <s v="Australia"/>
    <s v="Australia"/>
    <s v="Portland"/>
    <x v="19"/>
    <x v="1"/>
    <s v="Direct"/>
    <n v="8"/>
    <n v="0"/>
    <n v="34.799999999999997"/>
  </r>
  <r>
    <s v="Import"/>
    <s v="Australia"/>
    <s v="Australia"/>
    <s v="Portland"/>
    <x v="21"/>
    <x v="1"/>
    <s v="Direct"/>
    <n v="2"/>
    <n v="0"/>
    <n v="0.5"/>
  </r>
  <r>
    <s v="Import"/>
    <s v="Australia"/>
    <s v="Australia"/>
    <s v="Portland"/>
    <x v="16"/>
    <x v="1"/>
    <s v="Direct"/>
    <n v="1"/>
    <n v="0"/>
    <n v="0.02"/>
  </r>
  <r>
    <s v="Import"/>
    <s v="Australia"/>
    <s v="Australia"/>
    <s v="Portland"/>
    <x v="8"/>
    <x v="1"/>
    <s v="Direct"/>
    <n v="5"/>
    <n v="0"/>
    <n v="6.95"/>
  </r>
  <r>
    <s v="Import"/>
    <s v="Australia"/>
    <s v="Australia"/>
    <s v="Sydney"/>
    <x v="5"/>
    <x v="0"/>
    <s v="Direct"/>
    <n v="19"/>
    <n v="20"/>
    <n v="420.46"/>
  </r>
  <r>
    <s v="Import"/>
    <s v="Australia"/>
    <s v="Australia"/>
    <s v="Sydney"/>
    <x v="27"/>
    <x v="0"/>
    <s v="Direct"/>
    <n v="6"/>
    <n v="12"/>
    <n v="87.137"/>
  </r>
  <r>
    <s v="Import"/>
    <s v="Australia"/>
    <s v="Australia"/>
    <s v="Sydney"/>
    <x v="46"/>
    <x v="0"/>
    <s v="Direct"/>
    <n v="1"/>
    <n v="2"/>
    <n v="24.4"/>
  </r>
  <r>
    <s v="Import"/>
    <s v="Australia"/>
    <s v="Australia"/>
    <s v="Sydney"/>
    <x v="51"/>
    <x v="0"/>
    <s v="Direct"/>
    <n v="7"/>
    <n v="10"/>
    <n v="75.935000000000002"/>
  </r>
  <r>
    <s v="Import"/>
    <s v="Australia"/>
    <s v="Australia"/>
    <s v="Sydney"/>
    <x v="31"/>
    <x v="0"/>
    <s v="Direct"/>
    <n v="42"/>
    <n v="84"/>
    <n v="316.63900000000001"/>
  </r>
  <r>
    <s v="Import"/>
    <s v="Australia"/>
    <s v="Australia"/>
    <s v="Sydney"/>
    <x v="37"/>
    <x v="0"/>
    <s v="Direct"/>
    <n v="88"/>
    <n v="143"/>
    <n v="2293.0279999999998"/>
  </r>
  <r>
    <s v="Import"/>
    <s v="Australia"/>
    <s v="Australia"/>
    <s v="Sydney"/>
    <x v="53"/>
    <x v="0"/>
    <s v="Direct"/>
    <n v="71"/>
    <n v="94"/>
    <n v="1450.3715999999999"/>
  </r>
  <r>
    <s v="Import"/>
    <s v="Australia"/>
    <s v="Australia"/>
    <s v="Sydney"/>
    <x v="32"/>
    <x v="0"/>
    <s v="Direct"/>
    <n v="1"/>
    <n v="1"/>
    <n v="18.056000000000001"/>
  </r>
  <r>
    <s v="Import"/>
    <s v="Australia"/>
    <s v="Australia"/>
    <s v="Sydney"/>
    <x v="40"/>
    <x v="0"/>
    <s v="Direct"/>
    <n v="65"/>
    <n v="126"/>
    <n v="686.7242"/>
  </r>
  <r>
    <s v="Import"/>
    <s v="Australia"/>
    <s v="Australia"/>
    <s v="Sydney"/>
    <x v="38"/>
    <x v="0"/>
    <s v="Direct"/>
    <n v="185"/>
    <n v="368"/>
    <n v="3614.2361999999998"/>
  </r>
  <r>
    <s v="Import"/>
    <s v="Eastern Europe and Russia"/>
    <s v="Russia"/>
    <s v="St Petersburg"/>
    <x v="19"/>
    <x v="0"/>
    <s v="Direct"/>
    <n v="1"/>
    <n v="2"/>
    <n v="19.852"/>
  </r>
  <r>
    <s v="Import"/>
    <s v="Eastern Europe and Russia"/>
    <s v="Russia"/>
    <s v="Vostochniy"/>
    <x v="1"/>
    <x v="0"/>
    <s v="Direct"/>
    <n v="1"/>
    <n v="2"/>
    <n v="4.7210000000000001"/>
  </r>
  <r>
    <s v="Import"/>
    <s v="Eastern Europe and Russia"/>
    <s v="Ukraine"/>
    <s v="Odessa"/>
    <x v="16"/>
    <x v="0"/>
    <s v="Direct"/>
    <n v="1"/>
    <n v="2"/>
    <n v="2.9510000000000001"/>
  </r>
  <r>
    <s v="Import"/>
    <s v="Indian Ocean Islands"/>
    <s v="Christmas Island"/>
    <s v="Christmas Island "/>
    <x v="34"/>
    <x v="0"/>
    <s v="Direct"/>
    <n v="98"/>
    <n v="99"/>
    <n v="203"/>
  </r>
  <r>
    <s v="Import"/>
    <s v="Indian Ocean Islands"/>
    <s v="Christmas Island"/>
    <s v="Christmas Island "/>
    <x v="19"/>
    <x v="0"/>
    <s v="Direct"/>
    <n v="2"/>
    <n v="2"/>
    <n v="17.006"/>
  </r>
  <r>
    <s v="Import"/>
    <s v="Indian Ocean Islands"/>
    <s v="Seychelles"/>
    <s v="Port Victoria"/>
    <x v="62"/>
    <x v="0"/>
    <s v="Direct"/>
    <n v="4"/>
    <n v="4"/>
    <n v="80.217600000000004"/>
  </r>
  <r>
    <s v="Import"/>
    <s v="Japan"/>
    <s v="Japan"/>
    <s v="Hakata"/>
    <x v="60"/>
    <x v="0"/>
    <s v="Direct"/>
    <n v="14"/>
    <n v="28"/>
    <n v="143.86590000000001"/>
  </r>
  <r>
    <s v="Import"/>
    <s v="Japan"/>
    <s v="Japan"/>
    <s v="Higashiharima"/>
    <x v="2"/>
    <x v="1"/>
    <s v="Direct"/>
    <n v="1"/>
    <n v="0"/>
    <n v="25.17"/>
  </r>
  <r>
    <s v="Import"/>
    <s v="Japan"/>
    <s v="Japan"/>
    <s v="Imari"/>
    <x v="62"/>
    <x v="0"/>
    <s v="Direct"/>
    <n v="1"/>
    <n v="1"/>
    <n v="17.600000000000001"/>
  </r>
  <r>
    <s v="Import"/>
    <s v="Japan"/>
    <s v="Japan"/>
    <s v="Kanda"/>
    <x v="15"/>
    <x v="1"/>
    <s v="Direct"/>
    <n v="348"/>
    <n v="0"/>
    <n v="587.1"/>
  </r>
  <r>
    <s v="Import"/>
    <s v="Japan"/>
    <s v="Japan"/>
    <s v="Kobe"/>
    <x v="16"/>
    <x v="1"/>
    <s v="Direct"/>
    <n v="34"/>
    <n v="0"/>
    <n v="373.858"/>
  </r>
  <r>
    <s v="Import"/>
    <s v="Japan"/>
    <s v="Japan"/>
    <s v="Kobe"/>
    <x v="65"/>
    <x v="0"/>
    <s v="Direct"/>
    <n v="1"/>
    <n v="1"/>
    <n v="15.32"/>
  </r>
  <r>
    <s v="Import"/>
    <s v="Japan"/>
    <s v="Japan"/>
    <s v="Kobe"/>
    <x v="8"/>
    <x v="0"/>
    <s v="Direct"/>
    <n v="1"/>
    <n v="1"/>
    <n v="2.34"/>
  </r>
  <r>
    <s v="Import"/>
    <s v="Japan"/>
    <s v="Japan"/>
    <s v="Moji"/>
    <x v="3"/>
    <x v="0"/>
    <s v="Direct"/>
    <n v="3"/>
    <n v="5"/>
    <n v="39.289700000000003"/>
  </r>
  <r>
    <s v="Import"/>
    <s v="Japan"/>
    <s v="Japan"/>
    <s v="Nagoya"/>
    <x v="15"/>
    <x v="1"/>
    <s v="Direct"/>
    <n v="1666"/>
    <n v="0"/>
    <n v="3129.9229999999998"/>
  </r>
  <r>
    <s v="Import"/>
    <s v="Japan"/>
    <s v="Japan"/>
    <s v="Nagoya"/>
    <x v="17"/>
    <x v="0"/>
    <s v="Direct"/>
    <n v="1"/>
    <n v="1"/>
    <n v="0.86899999999999999"/>
  </r>
  <r>
    <s v="Import"/>
    <s v="Japan"/>
    <s v="Japan"/>
    <s v="Nagoya"/>
    <x v="60"/>
    <x v="0"/>
    <s v="Direct"/>
    <n v="5"/>
    <n v="9"/>
    <n v="36.606999999999999"/>
  </r>
  <r>
    <s v="Import"/>
    <s v="Japan"/>
    <s v="Japan"/>
    <s v="Nagoya"/>
    <x v="99"/>
    <x v="2"/>
    <s v="Direct"/>
    <n v="1"/>
    <n v="0"/>
    <n v="30000"/>
  </r>
  <r>
    <s v="Import"/>
    <s v="Japan"/>
    <s v="Japan"/>
    <s v="Osaka"/>
    <x v="40"/>
    <x v="0"/>
    <s v="Direct"/>
    <n v="1"/>
    <n v="1"/>
    <n v="11.4711"/>
  </r>
  <r>
    <s v="Import"/>
    <s v="Japan"/>
    <s v="Japan"/>
    <s v="Tokuyama"/>
    <x v="13"/>
    <x v="0"/>
    <s v="Direct"/>
    <n v="1"/>
    <n v="1"/>
    <n v="17.971"/>
  </r>
  <r>
    <s v="Import"/>
    <s v="Japan"/>
    <s v="Japan"/>
    <s v="Tokyo"/>
    <x v="34"/>
    <x v="0"/>
    <s v="Direct"/>
    <n v="3"/>
    <n v="6"/>
    <n v="13.2"/>
  </r>
  <r>
    <s v="Import"/>
    <s v="Japan"/>
    <s v="Japan"/>
    <s v="Tomakomai"/>
    <x v="68"/>
    <x v="0"/>
    <s v="Direct"/>
    <n v="1"/>
    <n v="1"/>
    <n v="20.94"/>
  </r>
  <r>
    <s v="Import"/>
    <s v="Japan"/>
    <s v="Japan"/>
    <s v="Yokkaichi"/>
    <x v="60"/>
    <x v="0"/>
    <s v="Direct"/>
    <n v="2"/>
    <n v="4"/>
    <n v="21.84"/>
  </r>
  <r>
    <s v="Import"/>
    <s v="Japan"/>
    <s v="Japan"/>
    <s v="Yokohama"/>
    <x v="16"/>
    <x v="0"/>
    <s v="Direct"/>
    <n v="38"/>
    <n v="71"/>
    <n v="546.29399999999998"/>
  </r>
  <r>
    <s v="Import"/>
    <s v="Mediterranean"/>
    <s v="Croatia"/>
    <s v="Rijeka Bakar"/>
    <x v="85"/>
    <x v="0"/>
    <s v="Direct"/>
    <n v="1"/>
    <n v="1"/>
    <n v="6.9511000000000003"/>
  </r>
  <r>
    <s v="Import"/>
    <s v="Mediterranean"/>
    <s v="Croatia"/>
    <s v="Rijeka Bakar"/>
    <x v="8"/>
    <x v="0"/>
    <s v="Direct"/>
    <n v="1"/>
    <n v="2"/>
    <n v="9.6"/>
  </r>
  <r>
    <s v="Import"/>
    <s v="Mediterranean"/>
    <s v="Greece"/>
    <s v="Piraeus"/>
    <x v="25"/>
    <x v="0"/>
    <s v="Direct"/>
    <n v="4"/>
    <n v="8"/>
    <n v="61.591999999999999"/>
  </r>
  <r>
    <s v="Import"/>
    <s v="Mediterranean"/>
    <s v="Greece"/>
    <s v="Piraeus"/>
    <x v="1"/>
    <x v="0"/>
    <s v="Direct"/>
    <n v="1"/>
    <n v="1"/>
    <n v="0.71"/>
  </r>
  <r>
    <s v="Import"/>
    <s v="Mediterranean"/>
    <s v="Italy"/>
    <s v="Ancona"/>
    <x v="31"/>
    <x v="0"/>
    <s v="Direct"/>
    <n v="1"/>
    <n v="2"/>
    <n v="12.3"/>
  </r>
  <r>
    <s v="Import"/>
    <s v="Mediterranean"/>
    <s v="Italy"/>
    <s v="Ancona"/>
    <x v="0"/>
    <x v="0"/>
    <s v="Direct"/>
    <n v="5"/>
    <n v="10"/>
    <n v="38.53"/>
  </r>
  <r>
    <s v="Import"/>
    <s v="Mediterranean"/>
    <s v="Italy"/>
    <s v="Ancona"/>
    <x v="17"/>
    <x v="0"/>
    <s v="Direct"/>
    <n v="2"/>
    <n v="4"/>
    <n v="41.3994"/>
  </r>
  <r>
    <s v="Import"/>
    <s v="Mediterranean"/>
    <s v="Italy"/>
    <s v="Civitavecchia"/>
    <x v="15"/>
    <x v="1"/>
    <s v="Direct"/>
    <n v="5"/>
    <n v="0"/>
    <n v="8.2949999999999999"/>
  </r>
  <r>
    <s v="Import"/>
    <s v="Mediterranean"/>
    <s v="Italy"/>
    <s v="Genoa"/>
    <x v="67"/>
    <x v="0"/>
    <s v="Direct"/>
    <n v="2"/>
    <n v="3"/>
    <n v="45.035699999999999"/>
  </r>
  <r>
    <s v="Import"/>
    <s v="U.S.A."/>
    <s v="United States Of America"/>
    <s v="Seattle"/>
    <x v="40"/>
    <x v="0"/>
    <s v="Direct"/>
    <n v="22"/>
    <n v="44"/>
    <n v="494.06420000000003"/>
  </r>
  <r>
    <s v="Import"/>
    <s v="U.S.A."/>
    <s v="United States Of America"/>
    <s v="Seattle"/>
    <x v="7"/>
    <x v="0"/>
    <s v="Direct"/>
    <n v="1"/>
    <n v="1"/>
    <n v="8.8450000000000006"/>
  </r>
  <r>
    <s v="Import"/>
    <s v="U.S.A."/>
    <s v="United States Of America"/>
    <s v="ST LOUIS"/>
    <x v="26"/>
    <x v="0"/>
    <s v="Direct"/>
    <n v="1"/>
    <n v="2"/>
    <n v="4.7649999999999997"/>
  </r>
  <r>
    <s v="Import"/>
    <s v="U.S.A."/>
    <s v="United States Of America"/>
    <s v="USA - other"/>
    <x v="12"/>
    <x v="0"/>
    <s v="Direct"/>
    <n v="3"/>
    <n v="6"/>
    <n v="20.832699999999999"/>
  </r>
  <r>
    <s v="Import"/>
    <s v="United Kingdom and Ireland"/>
    <s v="Ireland"/>
    <s v="Cork"/>
    <x v="1"/>
    <x v="0"/>
    <s v="Direct"/>
    <n v="1"/>
    <n v="1"/>
    <n v="3.8"/>
  </r>
  <r>
    <s v="Import"/>
    <s v="United Kingdom and Ireland"/>
    <s v="Ireland"/>
    <s v="Dublin"/>
    <x v="3"/>
    <x v="0"/>
    <s v="Direct"/>
    <n v="1"/>
    <n v="2"/>
    <n v="5.375"/>
  </r>
  <r>
    <s v="Import"/>
    <s v="United Kingdom and Ireland"/>
    <s v="Ireland"/>
    <s v="Dublin"/>
    <x v="11"/>
    <x v="0"/>
    <s v="Direct"/>
    <n v="1"/>
    <n v="2"/>
    <n v="24.924099999999999"/>
  </r>
  <r>
    <s v="Import"/>
    <s v="United Kingdom and Ireland"/>
    <s v="United Kingdom"/>
    <s v="Belfast"/>
    <x v="0"/>
    <x v="0"/>
    <s v="Direct"/>
    <n v="2"/>
    <n v="3"/>
    <n v="33.03"/>
  </r>
  <r>
    <s v="Import"/>
    <s v="United Kingdom and Ireland"/>
    <s v="United Kingdom"/>
    <s v="CHARD"/>
    <x v="0"/>
    <x v="0"/>
    <s v="Direct"/>
    <n v="1"/>
    <n v="1"/>
    <n v="3.9860000000000002"/>
  </r>
  <r>
    <s v="Import"/>
    <s v="United Kingdom and Ireland"/>
    <s v="United Kingdom"/>
    <s v="Derby"/>
    <x v="16"/>
    <x v="0"/>
    <s v="Direct"/>
    <n v="1"/>
    <n v="1"/>
    <n v="0.35"/>
  </r>
  <r>
    <s v="Import"/>
    <s v="United Kingdom and Ireland"/>
    <s v="United Kingdom"/>
    <s v="FAREHAM"/>
    <x v="1"/>
    <x v="0"/>
    <s v="Direct"/>
    <n v="1"/>
    <n v="1"/>
    <n v="3.3340000000000001"/>
  </r>
  <r>
    <s v="Import"/>
    <s v="United Kingdom and Ireland"/>
    <s v="United Kingdom"/>
    <s v="Felixstowe"/>
    <x v="19"/>
    <x v="0"/>
    <s v="Direct"/>
    <n v="2"/>
    <n v="3"/>
    <n v="25.4222"/>
  </r>
  <r>
    <s v="Import"/>
    <s v="United Kingdom and Ireland"/>
    <s v="United Kingdom"/>
    <s v="Felixstowe"/>
    <x v="30"/>
    <x v="0"/>
    <s v="Direct"/>
    <n v="1"/>
    <n v="2"/>
    <n v="1.85"/>
  </r>
  <r>
    <s v="Import"/>
    <s v="United Kingdom and Ireland"/>
    <s v="United Kingdom"/>
    <s v="Gloucester"/>
    <x v="25"/>
    <x v="0"/>
    <s v="Direct"/>
    <n v="1"/>
    <n v="1"/>
    <n v="10.753"/>
  </r>
  <r>
    <s v="Import"/>
    <s v="United Kingdom and Ireland"/>
    <s v="United Kingdom"/>
    <s v="Grangemouth"/>
    <x v="84"/>
    <x v="0"/>
    <s v="Direct"/>
    <n v="6"/>
    <n v="12"/>
    <n v="111.1121"/>
  </r>
  <r>
    <s v="Import"/>
    <s v="United Kingdom and Ireland"/>
    <s v="United Kingdom"/>
    <s v="London"/>
    <x v="1"/>
    <x v="0"/>
    <s v="Direct"/>
    <n v="1"/>
    <n v="1"/>
    <n v="2.3029999999999999"/>
  </r>
  <r>
    <s v="Import"/>
    <s v="United Kingdom and Ireland"/>
    <s v="United Kingdom"/>
    <s v="London Gateway Port"/>
    <x v="0"/>
    <x v="0"/>
    <s v="Direct"/>
    <n v="1"/>
    <n v="2"/>
    <n v="4.0723000000000003"/>
  </r>
  <r>
    <s v="Import"/>
    <s v="United Kingdom and Ireland"/>
    <s v="United Kingdom"/>
    <s v="Newcastle Upon Tyre"/>
    <x v="17"/>
    <x v="0"/>
    <s v="Direct"/>
    <n v="1"/>
    <n v="2"/>
    <n v="8.8407999999999998"/>
  </r>
  <r>
    <s v="Import"/>
    <s v="United Kingdom and Ireland"/>
    <s v="United Kingdom"/>
    <s v="Norwich"/>
    <x v="3"/>
    <x v="0"/>
    <s v="Direct"/>
    <n v="2"/>
    <n v="2"/>
    <n v="37.426000000000002"/>
  </r>
  <r>
    <s v="Import"/>
    <s v="United Kingdom and Ireland"/>
    <s v="United Kingdom"/>
    <s v="Rotherham"/>
    <x v="25"/>
    <x v="0"/>
    <s v="Direct"/>
    <n v="1"/>
    <n v="2"/>
    <n v="25.672000000000001"/>
  </r>
  <r>
    <s v="Import"/>
    <s v="United Kingdom and Ireland"/>
    <s v="United Kingdom"/>
    <s v="Southampton"/>
    <x v="15"/>
    <x v="1"/>
    <s v="Direct"/>
    <n v="53"/>
    <n v="0"/>
    <n v="105.37"/>
  </r>
  <r>
    <s v="Import"/>
    <s v="United Kingdom and Ireland"/>
    <s v="United Kingdom"/>
    <s v="Southampton"/>
    <x v="16"/>
    <x v="1"/>
    <s v="Direct"/>
    <n v="17"/>
    <n v="0"/>
    <n v="9.1150000000000002"/>
  </r>
  <r>
    <s v="Import"/>
    <s v="United Kingdom and Ireland"/>
    <s v="United Kingdom"/>
    <s v="United Kingdom - other"/>
    <x v="3"/>
    <x v="0"/>
    <s v="Direct"/>
    <n v="2"/>
    <n v="3"/>
    <n v="33.064700000000002"/>
  </r>
  <r>
    <s v="Import"/>
    <s v="United Kingdom and Ireland"/>
    <s v="United Kingdom"/>
    <s v="United Kingdom - other"/>
    <x v="0"/>
    <x v="0"/>
    <s v="Direct"/>
    <n v="1"/>
    <n v="1"/>
    <n v="2.9634999999999998"/>
  </r>
  <r>
    <s v="Import"/>
    <s v="United Kingdom and Ireland"/>
    <s v="United Kingdom"/>
    <s v="United Kingdom - other"/>
    <x v="69"/>
    <x v="0"/>
    <s v="Direct"/>
    <n v="2"/>
    <n v="4"/>
    <n v="38.554000000000002"/>
  </r>
  <r>
    <s v="Import"/>
    <s v="United Kingdom and Ireland"/>
    <s v="United Kingdom"/>
    <s v="United Kingdom - other"/>
    <x v="1"/>
    <x v="0"/>
    <s v="Direct"/>
    <n v="11"/>
    <n v="17"/>
    <n v="56.110100000000003"/>
  </r>
  <r>
    <s v="Import"/>
    <s v="Mediterranean"/>
    <s v="Italy"/>
    <s v="Genoa"/>
    <x v="72"/>
    <x v="0"/>
    <s v="Direct"/>
    <n v="0"/>
    <n v="0"/>
    <n v="0.1804"/>
  </r>
  <r>
    <s v="Import"/>
    <s v="Mediterranean"/>
    <s v="Italy"/>
    <s v="Genoa"/>
    <x v="19"/>
    <x v="0"/>
    <s v="Direct"/>
    <n v="7"/>
    <n v="12"/>
    <n v="60.008699999999997"/>
  </r>
  <r>
    <s v="Import"/>
    <s v="Mediterranean"/>
    <s v="Italy"/>
    <s v="Genoa"/>
    <x v="21"/>
    <x v="0"/>
    <s v="Direct"/>
    <n v="2"/>
    <n v="4"/>
    <n v="23.283000000000001"/>
  </r>
  <r>
    <s v="Import"/>
    <s v="Mediterranean"/>
    <s v="Italy"/>
    <s v="Genoa"/>
    <x v="90"/>
    <x v="0"/>
    <s v="Direct"/>
    <n v="1"/>
    <n v="1"/>
    <n v="16.86"/>
  </r>
  <r>
    <s v="Import"/>
    <s v="Mediterranean"/>
    <s v="Italy"/>
    <s v="Gioia Tauro"/>
    <x v="69"/>
    <x v="0"/>
    <s v="Direct"/>
    <n v="1"/>
    <n v="2"/>
    <n v="24.744"/>
  </r>
  <r>
    <s v="Import"/>
    <s v="Mediterranean"/>
    <s v="Italy"/>
    <s v="Inverigo"/>
    <x v="69"/>
    <x v="0"/>
    <s v="Direct"/>
    <n v="1"/>
    <n v="1"/>
    <n v="13.775700000000001"/>
  </r>
  <r>
    <s v="Import"/>
    <s v="Mediterranean"/>
    <s v="Italy"/>
    <s v="Italy - other"/>
    <x v="12"/>
    <x v="0"/>
    <s v="Direct"/>
    <n v="2"/>
    <n v="3"/>
    <n v="8.1233000000000004"/>
  </r>
  <r>
    <s v="Import"/>
    <s v="Mediterranean"/>
    <s v="Italy"/>
    <s v="Italy - other"/>
    <x v="69"/>
    <x v="0"/>
    <s v="Direct"/>
    <n v="5"/>
    <n v="8"/>
    <n v="102.50700000000001"/>
  </r>
  <r>
    <s v="Import"/>
    <s v="Mediterranean"/>
    <s v="Italy"/>
    <s v="Italy - other"/>
    <x v="62"/>
    <x v="0"/>
    <s v="Direct"/>
    <n v="1"/>
    <n v="1"/>
    <n v="22.2"/>
  </r>
  <r>
    <s v="Import"/>
    <s v="Mediterranean"/>
    <s v="Italy"/>
    <s v="Italy - other"/>
    <x v="16"/>
    <x v="0"/>
    <s v="Direct"/>
    <n v="1"/>
    <n v="1"/>
    <n v="1.768"/>
  </r>
  <r>
    <s v="Import"/>
    <s v="Mediterranean"/>
    <s v="Italy"/>
    <s v="Italy - other"/>
    <x v="17"/>
    <x v="0"/>
    <s v="Direct"/>
    <n v="1"/>
    <n v="2"/>
    <n v="6.7859999999999996"/>
  </r>
  <r>
    <s v="Import"/>
    <s v="Mediterranean"/>
    <s v="Italy"/>
    <s v="Italy - other"/>
    <x v="8"/>
    <x v="0"/>
    <s v="Direct"/>
    <n v="1"/>
    <n v="1"/>
    <n v="10.1166"/>
  </r>
  <r>
    <s v="Import"/>
    <s v="Mediterranean"/>
    <s v="Italy"/>
    <s v="Italy - other"/>
    <x v="48"/>
    <x v="0"/>
    <s v="Direct"/>
    <n v="1"/>
    <n v="1"/>
    <n v="9.1083999999999996"/>
  </r>
  <r>
    <s v="Import"/>
    <s v="Mediterranean"/>
    <s v="Italy"/>
    <s v="La Spezia"/>
    <x v="0"/>
    <x v="0"/>
    <s v="Direct"/>
    <n v="4"/>
    <n v="6"/>
    <n v="23.515999999999998"/>
  </r>
  <r>
    <s v="Import"/>
    <s v="Mediterranean"/>
    <s v="Italy"/>
    <s v="Mornico al Serio"/>
    <x v="31"/>
    <x v="0"/>
    <s v="Direct"/>
    <n v="1"/>
    <n v="1"/>
    <n v="0.66510000000000002"/>
  </r>
  <r>
    <s v="Import"/>
    <s v="Mediterranean"/>
    <s v="Italy"/>
    <s v="Naples"/>
    <x v="61"/>
    <x v="0"/>
    <s v="Direct"/>
    <n v="1"/>
    <n v="1"/>
    <n v="22.614000000000001"/>
  </r>
  <r>
    <s v="Import"/>
    <s v="Mediterranean"/>
    <s v="Italy"/>
    <s v="Naples"/>
    <x v="16"/>
    <x v="0"/>
    <s v="Direct"/>
    <n v="1"/>
    <n v="1"/>
    <n v="25.8"/>
  </r>
  <r>
    <s v="Import"/>
    <s v="Mediterranean"/>
    <s v="Italy"/>
    <s v="Ravenna"/>
    <x v="40"/>
    <x v="0"/>
    <s v="Direct"/>
    <n v="2"/>
    <n v="2"/>
    <n v="39.06"/>
  </r>
  <r>
    <s v="Import"/>
    <s v="Mediterranean"/>
    <s v="Italy"/>
    <s v="Salvaterra"/>
    <x v="35"/>
    <x v="0"/>
    <s v="Direct"/>
    <n v="1"/>
    <n v="1"/>
    <n v="24.86"/>
  </r>
  <r>
    <s v="Import"/>
    <s v="Mediterranean"/>
    <s v="Italy"/>
    <s v="Sant'Antonino"/>
    <x v="35"/>
    <x v="0"/>
    <s v="Direct"/>
    <n v="1"/>
    <n v="1"/>
    <n v="20.759"/>
  </r>
  <r>
    <s v="Import"/>
    <s v="Mediterranean"/>
    <s v="Italy"/>
    <s v="Savona"/>
    <x v="2"/>
    <x v="1"/>
    <s v="Direct"/>
    <n v="3"/>
    <n v="0"/>
    <n v="36.72"/>
  </r>
  <r>
    <s v="Import"/>
    <s v="Mediterranean"/>
    <s v="Italy"/>
    <s v="SPEZZANO"/>
    <x v="35"/>
    <x v="0"/>
    <s v="Direct"/>
    <n v="1"/>
    <n v="1"/>
    <n v="19.143999999999998"/>
  </r>
  <r>
    <s v="Import"/>
    <s v="Mediterranean"/>
    <s v="Italy"/>
    <s v="Trieste"/>
    <x v="37"/>
    <x v="0"/>
    <s v="Direct"/>
    <n v="2"/>
    <n v="3"/>
    <n v="34.119999999999997"/>
  </r>
  <r>
    <s v="Import"/>
    <s v="Mediterranean"/>
    <s v="Italy"/>
    <s v="Venice"/>
    <x v="55"/>
    <x v="0"/>
    <s v="Direct"/>
    <n v="3"/>
    <n v="3"/>
    <n v="69.78"/>
  </r>
  <r>
    <s v="Import"/>
    <s v="Mediterranean"/>
    <s v="Italy"/>
    <s v="Venice"/>
    <x v="40"/>
    <x v="0"/>
    <s v="Direct"/>
    <n v="5"/>
    <n v="7"/>
    <n v="65.718599999999995"/>
  </r>
  <r>
    <s v="Import"/>
    <s v="Mediterranean"/>
    <s v="Slovakia"/>
    <s v="Slovakia - Other"/>
    <x v="12"/>
    <x v="0"/>
    <s v="Direct"/>
    <n v="1"/>
    <n v="2"/>
    <n v="8.7914999999999992"/>
  </r>
  <r>
    <s v="Import"/>
    <s v="Mediterranean"/>
    <s v="Slovenia"/>
    <s v="KOPER"/>
    <x v="16"/>
    <x v="0"/>
    <s v="Direct"/>
    <n v="1"/>
    <n v="1"/>
    <n v="5.24"/>
  </r>
  <r>
    <s v="Import"/>
    <s v="Mediterranean"/>
    <s v="Turkey"/>
    <s v="ALIAGA"/>
    <x v="0"/>
    <x v="0"/>
    <s v="Direct"/>
    <n v="1"/>
    <n v="1"/>
    <n v="6.2"/>
  </r>
  <r>
    <s v="Import"/>
    <s v="Mediterranean"/>
    <s v="Turkey"/>
    <s v="Gemlik"/>
    <x v="15"/>
    <x v="1"/>
    <s v="Direct"/>
    <n v="10"/>
    <n v="0"/>
    <n v="12.5"/>
  </r>
  <r>
    <s v="Import"/>
    <s v="Mediterranean"/>
    <s v="Turkey"/>
    <s v="Tekirdag"/>
    <x v="12"/>
    <x v="0"/>
    <s v="Direct"/>
    <n v="5"/>
    <n v="10"/>
    <n v="35.912999999999997"/>
  </r>
  <r>
    <s v="Import"/>
    <s v="Mediterranean"/>
    <s v="Turkey"/>
    <s v="Yenikoy"/>
    <x v="15"/>
    <x v="1"/>
    <s v="Transhipment"/>
    <n v="18"/>
    <n v="0"/>
    <n v="33.978999999999999"/>
  </r>
  <r>
    <s v="Import"/>
    <s v="East Asia"/>
    <s v="Taiwan"/>
    <s v="Kaohsiung"/>
    <x v="95"/>
    <x v="0"/>
    <s v="Direct"/>
    <n v="1"/>
    <n v="1"/>
    <n v="23.193999999999999"/>
  </r>
  <r>
    <s v="Import"/>
    <s v="East Asia"/>
    <s v="Taiwan"/>
    <s v="Kaohsiung"/>
    <x v="3"/>
    <x v="0"/>
    <s v="Direct"/>
    <n v="15"/>
    <n v="15"/>
    <n v="270.28739999999999"/>
  </r>
  <r>
    <s v="Import"/>
    <s v="East Asia"/>
    <s v="Taiwan"/>
    <s v="Kaohsiung"/>
    <x v="19"/>
    <x v="1"/>
    <s v="Direct"/>
    <n v="2"/>
    <n v="0"/>
    <n v="1.7609999999999999"/>
  </r>
  <r>
    <s v="Import"/>
    <s v="East Asia"/>
    <s v="Taiwan"/>
    <s v="Kaohsiung"/>
    <x v="21"/>
    <x v="0"/>
    <s v="Direct"/>
    <n v="2"/>
    <n v="3"/>
    <n v="8.6513000000000009"/>
  </r>
  <r>
    <s v="Import"/>
    <s v="East Asia"/>
    <s v="Taiwan"/>
    <s v="Kaohsiung"/>
    <x v="69"/>
    <x v="0"/>
    <s v="Direct"/>
    <n v="1"/>
    <n v="1"/>
    <n v="5.4649999999999999"/>
  </r>
  <r>
    <s v="Import"/>
    <s v="East Asia"/>
    <s v="Taiwan"/>
    <s v="Kaohsiung"/>
    <x v="25"/>
    <x v="0"/>
    <s v="Direct"/>
    <n v="1"/>
    <n v="1"/>
    <n v="6.1990999999999996"/>
  </r>
  <r>
    <s v="Import"/>
    <s v="East Asia"/>
    <s v="Taiwan"/>
    <s v="Kaohsiung"/>
    <x v="16"/>
    <x v="0"/>
    <s v="Direct"/>
    <n v="4"/>
    <n v="5"/>
    <n v="16.003799999999998"/>
  </r>
  <r>
    <s v="Import"/>
    <s v="East Asia"/>
    <s v="Taiwan"/>
    <s v="Kaohsiung"/>
    <x v="17"/>
    <x v="0"/>
    <s v="Direct"/>
    <n v="9"/>
    <n v="13"/>
    <n v="103.6782"/>
  </r>
  <r>
    <s v="Import"/>
    <s v="East Asia"/>
    <s v="Taiwan"/>
    <s v="Kaohsiung"/>
    <x v="88"/>
    <x v="0"/>
    <s v="Direct"/>
    <n v="43"/>
    <n v="43"/>
    <n v="1034.74"/>
  </r>
  <r>
    <s v="Import"/>
    <s v="East Asia"/>
    <s v="Taiwan"/>
    <s v="Kaohsiung"/>
    <x v="90"/>
    <x v="0"/>
    <s v="Direct"/>
    <n v="1"/>
    <n v="1"/>
    <n v="18.32"/>
  </r>
  <r>
    <s v="Import"/>
    <s v="East Asia"/>
    <s v="Taiwan"/>
    <s v="Kaohsiung"/>
    <x v="30"/>
    <x v="0"/>
    <s v="Direct"/>
    <n v="1"/>
    <n v="1"/>
    <n v="3.734"/>
  </r>
  <r>
    <s v="Import"/>
    <s v="East Asia"/>
    <s v="Taiwan"/>
    <s v="Keelung"/>
    <x v="72"/>
    <x v="0"/>
    <s v="Direct"/>
    <n v="1"/>
    <n v="1"/>
    <n v="2.6960000000000002"/>
  </r>
  <r>
    <s v="Import"/>
    <s v="East Asia"/>
    <s v="Taiwan"/>
    <s v="Keelung"/>
    <x v="21"/>
    <x v="0"/>
    <s v="Direct"/>
    <n v="1"/>
    <n v="1"/>
    <n v="2.6680999999999999"/>
  </r>
  <r>
    <s v="Import"/>
    <s v="East Asia"/>
    <s v="Taiwan"/>
    <s v="Keelung"/>
    <x v="40"/>
    <x v="0"/>
    <s v="Direct"/>
    <n v="1"/>
    <n v="1"/>
    <n v="11.406000000000001"/>
  </r>
  <r>
    <s v="Import"/>
    <s v="East Asia"/>
    <s v="Taiwan"/>
    <s v="Taichung"/>
    <x v="31"/>
    <x v="0"/>
    <s v="Direct"/>
    <n v="3"/>
    <n v="3"/>
    <n v="14.7027"/>
  </r>
  <r>
    <s v="Import"/>
    <s v="East Asia"/>
    <s v="Taiwan"/>
    <s v="Taichung"/>
    <x v="0"/>
    <x v="0"/>
    <s v="Direct"/>
    <n v="5"/>
    <n v="6"/>
    <n v="29.917000000000002"/>
  </r>
  <r>
    <s v="Import"/>
    <s v="East Asia"/>
    <s v="Taiwan"/>
    <s v="Taoyuan"/>
    <x v="3"/>
    <x v="0"/>
    <s v="Direct"/>
    <n v="7"/>
    <n v="7"/>
    <n v="74.016099999999994"/>
  </r>
  <r>
    <s v="Import"/>
    <s v="East Asia"/>
    <s v="Taiwan"/>
    <s v="Taoyuan"/>
    <x v="21"/>
    <x v="0"/>
    <s v="Direct"/>
    <n v="1"/>
    <n v="1"/>
    <n v="8.093"/>
  </r>
  <r>
    <s v="Import"/>
    <s v="East Asia"/>
    <s v="Taiwan"/>
    <s v="Taoyuan"/>
    <x v="16"/>
    <x v="0"/>
    <s v="Direct"/>
    <n v="3"/>
    <n v="6"/>
    <n v="31.2516"/>
  </r>
  <r>
    <s v="Import"/>
    <s v="East Asia"/>
    <s v="Taiwan"/>
    <s v="Taoyuan"/>
    <x v="17"/>
    <x v="0"/>
    <s v="Direct"/>
    <n v="1"/>
    <n v="1"/>
    <n v="14.378"/>
  </r>
  <r>
    <s v="Import"/>
    <s v="Eastern Europe and Russia"/>
    <s v="Bulgaria"/>
    <s v="Varna"/>
    <x v="86"/>
    <x v="0"/>
    <s v="Direct"/>
    <n v="1"/>
    <n v="2"/>
    <n v="16.16"/>
  </r>
  <r>
    <s v="Import"/>
    <s v="Eastern Europe and Russia"/>
    <s v="Estonia"/>
    <s v="Tallinn"/>
    <x v="55"/>
    <x v="0"/>
    <s v="Direct"/>
    <n v="1"/>
    <n v="1"/>
    <n v="10.11"/>
  </r>
  <r>
    <s v="Import"/>
    <s v="Eastern Europe and Russia"/>
    <s v="Estonia"/>
    <s v="Tallinn"/>
    <x v="47"/>
    <x v="0"/>
    <s v="Direct"/>
    <n v="4"/>
    <n v="8"/>
    <n v="100"/>
  </r>
  <r>
    <s v="Import"/>
    <s v="Eastern Europe and Russia"/>
    <s v="Estonia"/>
    <s v="Tallinn"/>
    <x v="7"/>
    <x v="0"/>
    <s v="Direct"/>
    <n v="1"/>
    <n v="2"/>
    <n v="26.4"/>
  </r>
  <r>
    <s v="Import"/>
    <s v="Eastern Europe and Russia"/>
    <s v="Estonia"/>
    <s v="Tallinn"/>
    <x v="98"/>
    <x v="2"/>
    <s v="Direct"/>
    <n v="2"/>
    <n v="0"/>
    <n v="8484.3029999999999"/>
  </r>
  <r>
    <s v="Import"/>
    <s v="Eastern Europe and Russia"/>
    <s v="Lithuania"/>
    <s v="Klaipeda"/>
    <x v="3"/>
    <x v="0"/>
    <s v="Direct"/>
    <n v="18"/>
    <n v="18"/>
    <n v="433.404"/>
  </r>
  <r>
    <s v="Import"/>
    <s v="Eastern Europe and Russia"/>
    <s v="Lithuania"/>
    <s v="Klaipeda"/>
    <x v="47"/>
    <x v="0"/>
    <s v="Direct"/>
    <n v="16"/>
    <n v="32"/>
    <n v="352.1"/>
  </r>
  <r>
    <s v="Import"/>
    <s v="Eastern Europe and Russia"/>
    <s v="Lithuania"/>
    <s v="Klaipeda"/>
    <x v="7"/>
    <x v="0"/>
    <s v="Direct"/>
    <n v="3"/>
    <n v="6"/>
    <n v="70.7"/>
  </r>
  <r>
    <s v="Import"/>
    <s v="Eastern Europe and Russia"/>
    <s v="Poland"/>
    <s v="Gdansk"/>
    <x v="55"/>
    <x v="0"/>
    <s v="Direct"/>
    <n v="3"/>
    <n v="6"/>
    <n v="17.594799999999999"/>
  </r>
  <r>
    <s v="Import"/>
    <s v="Eastern Europe and Russia"/>
    <s v="Poland"/>
    <s v="Gdansk"/>
    <x v="37"/>
    <x v="0"/>
    <s v="Direct"/>
    <n v="31"/>
    <n v="31"/>
    <n v="823.54700000000003"/>
  </r>
  <r>
    <s v="Import"/>
    <s v="Eastern Europe and Russia"/>
    <s v="Poland"/>
    <s v="Gdansk"/>
    <x v="53"/>
    <x v="0"/>
    <s v="Direct"/>
    <n v="1"/>
    <n v="2"/>
    <n v="16.68"/>
  </r>
  <r>
    <s v="Import"/>
    <s v="United Kingdom and Ireland"/>
    <s v="United Kingdom"/>
    <s v="Wakefield"/>
    <x v="85"/>
    <x v="0"/>
    <s v="Direct"/>
    <n v="1"/>
    <n v="2"/>
    <n v="4.593"/>
  </r>
  <r>
    <s v="Import"/>
    <s v="Western Europe"/>
    <s v="Belgium"/>
    <s v="Antwerp"/>
    <x v="3"/>
    <x v="0"/>
    <s v="Direct"/>
    <n v="32"/>
    <n v="33"/>
    <n v="647.68060000000003"/>
  </r>
  <r>
    <s v="Import"/>
    <s v="Western Europe"/>
    <s v="Belgium"/>
    <s v="Antwerp"/>
    <x v="20"/>
    <x v="0"/>
    <s v="Direct"/>
    <n v="2"/>
    <n v="4"/>
    <n v="45.431800000000003"/>
  </r>
  <r>
    <s v="Import"/>
    <s v="Western Europe"/>
    <s v="Belgium"/>
    <s v="Antwerp"/>
    <x v="21"/>
    <x v="0"/>
    <s v="Direct"/>
    <n v="1"/>
    <n v="1"/>
    <n v="5.0885999999999996"/>
  </r>
  <r>
    <s v="Import"/>
    <s v="Western Europe"/>
    <s v="Belgium"/>
    <s v="Antwerp"/>
    <x v="15"/>
    <x v="1"/>
    <s v="Direct"/>
    <n v="95"/>
    <n v="0"/>
    <n v="144.19579999999999"/>
  </r>
  <r>
    <s v="Import"/>
    <s v="Western Europe"/>
    <s v="Belgium"/>
    <s v="Antwerp"/>
    <x v="40"/>
    <x v="0"/>
    <s v="Direct"/>
    <n v="12"/>
    <n v="22"/>
    <n v="259.25920000000002"/>
  </r>
  <r>
    <s v="Import"/>
    <s v="Western Europe"/>
    <s v="Belgium"/>
    <s v="Antwerp"/>
    <x v="16"/>
    <x v="1"/>
    <s v="Direct"/>
    <n v="9"/>
    <n v="0"/>
    <n v="70.710999999999999"/>
  </r>
  <r>
    <s v="Import"/>
    <s v="Western Europe"/>
    <s v="Belgium"/>
    <s v="Antwerp"/>
    <x v="16"/>
    <x v="0"/>
    <s v="Direct"/>
    <n v="2"/>
    <n v="4"/>
    <n v="40"/>
  </r>
  <r>
    <s v="Import"/>
    <s v="Western Europe"/>
    <s v="Belgium"/>
    <s v="Antwerp"/>
    <x v="13"/>
    <x v="0"/>
    <s v="Direct"/>
    <n v="2"/>
    <n v="2"/>
    <n v="32.94"/>
  </r>
  <r>
    <s v="Import"/>
    <s v="Western Europe"/>
    <s v="Belgium"/>
    <s v="Antwerp"/>
    <x v="7"/>
    <x v="0"/>
    <s v="Direct"/>
    <n v="42"/>
    <n v="42"/>
    <n v="1038.2944"/>
  </r>
  <r>
    <s v="Import"/>
    <s v="Western Europe"/>
    <s v="Belgium"/>
    <s v="Antwerp"/>
    <x v="2"/>
    <x v="1"/>
    <s v="Direct"/>
    <n v="15"/>
    <n v="0"/>
    <n v="101.01600000000001"/>
  </r>
  <r>
    <s v="Import"/>
    <s v="Western Europe"/>
    <s v="Belgium"/>
    <s v="Wielsbeke"/>
    <x v="40"/>
    <x v="0"/>
    <s v="Direct"/>
    <n v="2"/>
    <n v="4"/>
    <n v="45.049500000000002"/>
  </r>
  <r>
    <s v="Import"/>
    <s v="Western Europe"/>
    <s v="Belgium"/>
    <s v="Zeebrugge"/>
    <x v="0"/>
    <x v="1"/>
    <s v="Direct"/>
    <n v="56"/>
    <n v="0"/>
    <n v="136.78"/>
  </r>
  <r>
    <s v="Import"/>
    <s v="Western Europe"/>
    <s v="Belgium"/>
    <s v="Zeebrugge"/>
    <x v="60"/>
    <x v="1"/>
    <s v="Direct"/>
    <n v="1"/>
    <n v="0"/>
    <n v="1.02"/>
  </r>
  <r>
    <s v="Import"/>
    <s v="Western Europe"/>
    <s v="France"/>
    <s v="Bordeaux"/>
    <x v="60"/>
    <x v="0"/>
    <s v="Direct"/>
    <n v="1"/>
    <n v="2"/>
    <n v="13.702999999999999"/>
  </r>
  <r>
    <s v="Import"/>
    <s v="Western Europe"/>
    <s v="France"/>
    <s v="Fos-Sur-Mer"/>
    <x v="85"/>
    <x v="0"/>
    <s v="Direct"/>
    <n v="1"/>
    <n v="1"/>
    <n v="5.4550000000000001"/>
  </r>
  <r>
    <s v="Import"/>
    <s v="Western Europe"/>
    <s v="France"/>
    <s v="France - other"/>
    <x v="62"/>
    <x v="0"/>
    <s v="Direct"/>
    <n v="8"/>
    <n v="16"/>
    <n v="127.2216"/>
  </r>
  <r>
    <s v="Import"/>
    <s v="Western Europe"/>
    <s v="France"/>
    <s v="France - other"/>
    <x v="84"/>
    <x v="0"/>
    <s v="Direct"/>
    <n v="1"/>
    <n v="1"/>
    <n v="9.25"/>
  </r>
  <r>
    <s v="Import"/>
    <s v="Western Europe"/>
    <s v="France"/>
    <s v="France - other"/>
    <x v="2"/>
    <x v="0"/>
    <s v="Direct"/>
    <n v="1"/>
    <n v="2"/>
    <n v="16.204000000000001"/>
  </r>
  <r>
    <s v="Import"/>
    <s v="Western Europe"/>
    <s v="France"/>
    <s v="Le Havre"/>
    <x v="3"/>
    <x v="0"/>
    <s v="Direct"/>
    <n v="1"/>
    <n v="1"/>
    <n v="9.9149999999999991"/>
  </r>
  <r>
    <s v="Import"/>
    <s v="Western Europe"/>
    <s v="France"/>
    <s v="Le Havre"/>
    <x v="19"/>
    <x v="0"/>
    <s v="Direct"/>
    <n v="3"/>
    <n v="5"/>
    <n v="29.456"/>
  </r>
  <r>
    <s v="Import"/>
    <s v="Western Europe"/>
    <s v="France"/>
    <s v="Le Havre"/>
    <x v="15"/>
    <x v="1"/>
    <s v="Direct"/>
    <n v="47"/>
    <n v="0"/>
    <n v="85.605999999999995"/>
  </r>
  <r>
    <s v="Import"/>
    <s v="Western Europe"/>
    <s v="France"/>
    <s v="Le Havre"/>
    <x v="40"/>
    <x v="0"/>
    <s v="Direct"/>
    <n v="4"/>
    <n v="8"/>
    <n v="25.108499999999999"/>
  </r>
  <r>
    <s v="Import"/>
    <s v="Western Europe"/>
    <s v="France"/>
    <s v="Le Havre"/>
    <x v="38"/>
    <x v="0"/>
    <s v="Direct"/>
    <n v="3"/>
    <n v="3"/>
    <n v="45.394500000000001"/>
  </r>
  <r>
    <s v="Import"/>
    <s v="Western Europe"/>
    <s v="France"/>
    <s v="Le Havre"/>
    <x v="48"/>
    <x v="0"/>
    <s v="Direct"/>
    <n v="3"/>
    <n v="4"/>
    <n v="48.996000000000002"/>
  </r>
  <r>
    <s v="Import"/>
    <s v="Western Europe"/>
    <s v="France"/>
    <s v="Nantes"/>
    <x v="1"/>
    <x v="0"/>
    <s v="Direct"/>
    <n v="1"/>
    <n v="2"/>
    <n v="3.5790000000000002"/>
  </r>
  <r>
    <s v="Import"/>
    <s v="Western Europe"/>
    <s v="France"/>
    <s v="St-Nabord"/>
    <x v="38"/>
    <x v="0"/>
    <s v="Direct"/>
    <n v="3"/>
    <n v="6"/>
    <n v="67.650999999999996"/>
  </r>
  <r>
    <s v="Import"/>
    <s v="Western Europe"/>
    <s v="Germany, Federal Republic of"/>
    <s v="Aschaffenburg"/>
    <x v="2"/>
    <x v="0"/>
    <s v="Direct"/>
    <n v="1"/>
    <n v="2"/>
    <n v="7.4050000000000002"/>
  </r>
  <r>
    <s v="Import"/>
    <s v="Western Europe"/>
    <s v="Germany, Federal Republic of"/>
    <s v="Bremerhaven"/>
    <x v="55"/>
    <x v="0"/>
    <s v="Direct"/>
    <n v="1"/>
    <n v="1"/>
    <n v="20.876000000000001"/>
  </r>
  <r>
    <s v="Import"/>
    <s v="Western Europe"/>
    <s v="Germany, Federal Republic of"/>
    <s v="Bremerhaven"/>
    <x v="0"/>
    <x v="1"/>
    <s v="Direct"/>
    <n v="8"/>
    <n v="0"/>
    <n v="252.98400000000001"/>
  </r>
  <r>
    <s v="Import"/>
    <s v="Middle East"/>
    <s v="Israel"/>
    <s v="Ashdod"/>
    <x v="51"/>
    <x v="0"/>
    <s v="Direct"/>
    <n v="1"/>
    <n v="1"/>
    <n v="10.395"/>
  </r>
  <r>
    <s v="Import"/>
    <s v="Middle East"/>
    <s v="Israel"/>
    <s v="Haifa"/>
    <x v="55"/>
    <x v="0"/>
    <s v="Direct"/>
    <n v="14"/>
    <n v="14"/>
    <n v="291.7996"/>
  </r>
  <r>
    <s v="Import"/>
    <s v="Middle East"/>
    <s v="Israel"/>
    <s v="Haifa"/>
    <x v="53"/>
    <x v="0"/>
    <s v="Direct"/>
    <n v="1"/>
    <n v="1"/>
    <n v="3.5167000000000002"/>
  </r>
  <r>
    <s v="Import"/>
    <s v="Middle East"/>
    <s v="Israel"/>
    <s v="Haifa"/>
    <x v="7"/>
    <x v="0"/>
    <s v="Direct"/>
    <n v="1"/>
    <n v="1"/>
    <n v="24.6"/>
  </r>
  <r>
    <s v="Import"/>
    <s v="Middle East"/>
    <s v="Qatar"/>
    <s v="Mesaieed"/>
    <x v="95"/>
    <x v="2"/>
    <s v="Direct"/>
    <n v="1"/>
    <n v="0"/>
    <n v="31512.524000000001"/>
  </r>
  <r>
    <s v="Import"/>
    <s v="Middle East"/>
    <s v="Qatar"/>
    <s v="Qatar - other"/>
    <x v="3"/>
    <x v="0"/>
    <s v="Direct"/>
    <n v="2"/>
    <n v="2"/>
    <n v="35.658000000000001"/>
  </r>
  <r>
    <s v="Import"/>
    <s v="Middle East"/>
    <s v="Saudi Arabia"/>
    <s v="Ad Dammam"/>
    <x v="5"/>
    <x v="0"/>
    <s v="Direct"/>
    <n v="1"/>
    <n v="2"/>
    <n v="25.443000000000001"/>
  </r>
  <r>
    <s v="Import"/>
    <s v="Middle East"/>
    <s v="Saudi Arabia"/>
    <s v="Jubail"/>
    <x v="17"/>
    <x v="0"/>
    <s v="Direct"/>
    <n v="1"/>
    <n v="2"/>
    <n v="25.443000000000001"/>
  </r>
  <r>
    <s v="Import"/>
    <s v="Middle East"/>
    <s v="United Arab Emirates"/>
    <s v="Dubai"/>
    <x v="0"/>
    <x v="0"/>
    <s v="Direct"/>
    <n v="1"/>
    <n v="2"/>
    <n v="5.7809999999999997"/>
  </r>
  <r>
    <s v="Import"/>
    <s v="Middle East"/>
    <s v="United Arab Emirates"/>
    <s v="Jebel Ali"/>
    <x v="19"/>
    <x v="0"/>
    <s v="Direct"/>
    <n v="26"/>
    <n v="40"/>
    <n v="574.23450000000003"/>
  </r>
  <r>
    <s v="Import"/>
    <s v="Middle East"/>
    <s v="United Arab Emirates"/>
    <s v="Jebel Ali"/>
    <x v="21"/>
    <x v="0"/>
    <s v="Direct"/>
    <n v="1"/>
    <n v="1"/>
    <n v="3.4860000000000002"/>
  </r>
  <r>
    <s v="Import"/>
    <s v="Middle East"/>
    <s v="United Arab Emirates"/>
    <s v="Jebel Ali"/>
    <x v="16"/>
    <x v="0"/>
    <s v="Direct"/>
    <n v="6"/>
    <n v="8"/>
    <n v="33.274099999999997"/>
  </r>
  <r>
    <s v="Import"/>
    <s v="Middle East"/>
    <s v="United Arab Emirates"/>
    <s v="Jebel Ali"/>
    <x v="65"/>
    <x v="0"/>
    <s v="Direct"/>
    <n v="14"/>
    <n v="24"/>
    <n v="233.78"/>
  </r>
  <r>
    <s v="Import"/>
    <s v="Middle East"/>
    <s v="United Arab Emirates"/>
    <s v="Jebel Ali"/>
    <x v="8"/>
    <x v="0"/>
    <s v="Direct"/>
    <n v="3"/>
    <n v="3"/>
    <n v="30.321000000000002"/>
  </r>
  <r>
    <s v="Import"/>
    <s v="New Zealand"/>
    <s v="New Zealand"/>
    <s v="Auckland"/>
    <x v="6"/>
    <x v="1"/>
    <s v="Direct"/>
    <n v="1"/>
    <n v="0"/>
    <n v="1.085"/>
  </r>
  <r>
    <s v="Import"/>
    <s v="New Zealand"/>
    <s v="New Zealand"/>
    <s v="Auckland"/>
    <x v="16"/>
    <x v="1"/>
    <s v="Direct"/>
    <n v="2"/>
    <n v="0"/>
    <n v="25.8"/>
  </r>
  <r>
    <s v="Import"/>
    <s v="New Zealand"/>
    <s v="New Zealand"/>
    <s v="Lyttelton"/>
    <x v="12"/>
    <x v="0"/>
    <s v="Direct"/>
    <n v="5"/>
    <n v="6"/>
    <n v="24.263999999999999"/>
  </r>
  <r>
    <s v="Import"/>
    <s v="New Zealand"/>
    <s v="New Zealand"/>
    <s v="Lyttelton"/>
    <x v="19"/>
    <x v="0"/>
    <s v="Direct"/>
    <n v="2"/>
    <n v="2"/>
    <n v="35.5045"/>
  </r>
  <r>
    <s v="Import"/>
    <s v="New Zealand"/>
    <s v="New Zealand"/>
    <s v="Lyttelton"/>
    <x v="21"/>
    <x v="0"/>
    <s v="Direct"/>
    <n v="1"/>
    <n v="1"/>
    <n v="9.2970000000000006"/>
  </r>
  <r>
    <s v="Import"/>
    <s v="New Zealand"/>
    <s v="New Zealand"/>
    <s v="Lyttelton"/>
    <x v="60"/>
    <x v="0"/>
    <s v="Direct"/>
    <n v="1"/>
    <n v="1"/>
    <n v="8.9564000000000004"/>
  </r>
  <r>
    <s v="Import"/>
    <s v="New Zealand"/>
    <s v="New Zealand"/>
    <s v="Metroport / Auckland"/>
    <x v="47"/>
    <x v="0"/>
    <s v="Direct"/>
    <n v="1"/>
    <n v="2"/>
    <n v="24.148"/>
  </r>
  <r>
    <s v="Import"/>
    <s v="New Zealand"/>
    <s v="New Zealand"/>
    <s v="Metroport / Auckland"/>
    <x v="0"/>
    <x v="0"/>
    <s v="Direct"/>
    <n v="1"/>
    <n v="2"/>
    <n v="6.92"/>
  </r>
  <r>
    <s v="Import"/>
    <s v="New Zealand"/>
    <s v="New Zealand"/>
    <s v="Napier"/>
    <x v="19"/>
    <x v="0"/>
    <s v="Direct"/>
    <n v="2"/>
    <n v="3"/>
    <n v="32.512"/>
  </r>
  <r>
    <s v="Import"/>
    <s v="New Zealand"/>
    <s v="New Zealand"/>
    <s v="Nelson"/>
    <x v="67"/>
    <x v="0"/>
    <s v="Direct"/>
    <n v="4"/>
    <n v="4"/>
    <n v="74.087999999999994"/>
  </r>
  <r>
    <s v="Import"/>
    <s v="New Zealand"/>
    <s v="New Zealand"/>
    <s v="Nelson"/>
    <x v="58"/>
    <x v="0"/>
    <s v="Direct"/>
    <n v="1"/>
    <n v="2"/>
    <n v="21.954000000000001"/>
  </r>
  <r>
    <s v="Import"/>
    <s v="New Zealand"/>
    <s v="New Zealand"/>
    <s v="Nelson"/>
    <x v="48"/>
    <x v="0"/>
    <s v="Direct"/>
    <n v="7"/>
    <n v="7"/>
    <n v="139.965"/>
  </r>
  <r>
    <s v="Import"/>
    <s v="New Zealand"/>
    <s v="New Zealand"/>
    <s v="New Zealand - other"/>
    <x v="40"/>
    <x v="0"/>
    <s v="Direct"/>
    <n v="1"/>
    <n v="2"/>
    <n v="22.385999999999999"/>
  </r>
  <r>
    <s v="Import"/>
    <s v="New Zealand"/>
    <s v="New Zealand"/>
    <s v="Tauranga"/>
    <x v="58"/>
    <x v="0"/>
    <s v="Direct"/>
    <n v="7"/>
    <n v="14"/>
    <n v="143.10499999999999"/>
  </r>
  <r>
    <s v="Import"/>
    <s v="New Zealand"/>
    <s v="New Zealand"/>
    <s v="Tauranga"/>
    <x v="6"/>
    <x v="0"/>
    <s v="Direct"/>
    <n v="1"/>
    <n v="2"/>
    <n v="2.52"/>
  </r>
  <r>
    <s v="Import"/>
    <s v="New Zealand"/>
    <s v="New Zealand"/>
    <s v="Tauranga"/>
    <x v="38"/>
    <x v="0"/>
    <s v="Direct"/>
    <n v="1"/>
    <n v="1"/>
    <n v="4.8499999999999996"/>
  </r>
  <r>
    <s v="Import"/>
    <s v="New Zealand"/>
    <s v="New Zealand"/>
    <s v="Timaru"/>
    <x v="27"/>
    <x v="0"/>
    <s v="Transhipment"/>
    <n v="1"/>
    <n v="2"/>
    <n v="25.940899999999999"/>
  </r>
  <r>
    <s v="Import"/>
    <s v="Scandinavia"/>
    <s v="Denmark"/>
    <s v="Aarhus"/>
    <x v="34"/>
    <x v="0"/>
    <s v="Direct"/>
    <n v="5"/>
    <n v="10"/>
    <n v="22.5"/>
  </r>
  <r>
    <s v="Import"/>
    <s v="Scandinavia"/>
    <s v="Finland"/>
    <s v="Rauma"/>
    <x v="0"/>
    <x v="0"/>
    <s v="Direct"/>
    <n v="1"/>
    <n v="2"/>
    <n v="12.928000000000001"/>
  </r>
  <r>
    <s v="Import"/>
    <s v="Scandinavia"/>
    <s v="Finland"/>
    <s v="Rauma"/>
    <x v="7"/>
    <x v="0"/>
    <s v="Direct"/>
    <n v="2"/>
    <n v="2"/>
    <n v="48.095999999999997"/>
  </r>
  <r>
    <s v="Import"/>
    <s v="Scandinavia"/>
    <s v="Finland"/>
    <s v="Uleaborg (Oulu)"/>
    <x v="37"/>
    <x v="0"/>
    <s v="Direct"/>
    <n v="2"/>
    <n v="4"/>
    <n v="37.524999999999999"/>
  </r>
  <r>
    <s v="Import"/>
    <s v="Scandinavia"/>
    <s v="Norway"/>
    <s v="Heroya"/>
    <x v="7"/>
    <x v="0"/>
    <s v="Direct"/>
    <n v="8"/>
    <n v="8"/>
    <n v="192.38399999999999"/>
  </r>
  <r>
    <s v="Import"/>
    <s v="Scandinavia"/>
    <s v="Norway"/>
    <s v="Larvik"/>
    <x v="52"/>
    <x v="0"/>
    <s v="Direct"/>
    <n v="11"/>
    <n v="11"/>
    <n v="264.52800000000002"/>
  </r>
  <r>
    <s v="Import"/>
    <s v="Scandinavia"/>
    <s v="Norway"/>
    <s v="Oslo"/>
    <x v="32"/>
    <x v="0"/>
    <s v="Direct"/>
    <n v="6"/>
    <n v="12"/>
    <n v="106.62"/>
  </r>
  <r>
    <s v="Import"/>
    <s v="Scandinavia"/>
    <s v="Sweden"/>
    <s v="Gavle"/>
    <x v="0"/>
    <x v="0"/>
    <s v="Direct"/>
    <n v="2"/>
    <n v="2"/>
    <n v="4.1470000000000002"/>
  </r>
  <r>
    <s v="Import"/>
    <s v="Scandinavia"/>
    <s v="Sweden"/>
    <s v="Gothenburg"/>
    <x v="67"/>
    <x v="0"/>
    <s v="Direct"/>
    <n v="6"/>
    <n v="7"/>
    <n v="89.868300000000005"/>
  </r>
  <r>
    <s v="Import"/>
    <s v="Scandinavia"/>
    <s v="Sweden"/>
    <s v="Gothenburg"/>
    <x v="58"/>
    <x v="0"/>
    <s v="Direct"/>
    <n v="5"/>
    <n v="5"/>
    <n v="101.654"/>
  </r>
  <r>
    <s v="Import"/>
    <s v="Scandinavia"/>
    <s v="Sweden"/>
    <s v="Gothenburg"/>
    <x v="19"/>
    <x v="0"/>
    <s v="Direct"/>
    <n v="4"/>
    <n v="7"/>
    <n v="60.639000000000003"/>
  </r>
  <r>
    <s v="Import"/>
    <s v="Scandinavia"/>
    <s v="Sweden"/>
    <s v="Gothenburg"/>
    <x v="16"/>
    <x v="1"/>
    <s v="Direct"/>
    <n v="3"/>
    <n v="0"/>
    <n v="22.594999999999999"/>
  </r>
  <r>
    <s v="Import"/>
    <s v="Scandinavia"/>
    <s v="Sweden"/>
    <s v="Helsingborg"/>
    <x v="85"/>
    <x v="0"/>
    <s v="Direct"/>
    <n v="1"/>
    <n v="2"/>
    <n v="15.413"/>
  </r>
  <r>
    <s v="Import"/>
    <s v="Scandinavia"/>
    <s v="Sweden"/>
    <s v="Helsingborg"/>
    <x v="0"/>
    <x v="0"/>
    <s v="Direct"/>
    <n v="1"/>
    <n v="2"/>
    <n v="7.5"/>
  </r>
  <r>
    <s v="Import"/>
    <s v="Scandinavia"/>
    <s v="Sweden"/>
    <s v="Stockholm"/>
    <x v="0"/>
    <x v="0"/>
    <s v="Direct"/>
    <n v="1"/>
    <n v="2"/>
    <n v="3.9"/>
  </r>
  <r>
    <s v="Import"/>
    <s v="Scandinavia"/>
    <s v="Sweden"/>
    <s v="Sweden - other"/>
    <x v="0"/>
    <x v="0"/>
    <s v="Direct"/>
    <n v="1"/>
    <n v="2"/>
    <n v="13.5"/>
  </r>
  <r>
    <s v="Import"/>
    <s v="Scandinavia"/>
    <s v="Sweden"/>
    <s v="Sweden - other"/>
    <x v="60"/>
    <x v="0"/>
    <s v="Direct"/>
    <n v="3"/>
    <n v="3"/>
    <n v="66.7654"/>
  </r>
  <r>
    <s v="Import"/>
    <s v="South America"/>
    <s v="Brazil"/>
    <s v="Itaguai"/>
    <x v="60"/>
    <x v="0"/>
    <s v="Direct"/>
    <n v="5"/>
    <n v="10"/>
    <n v="76.257800000000003"/>
  </r>
  <r>
    <s v="Import"/>
    <s v="South America"/>
    <s v="Brazil"/>
    <s v="Navegantes"/>
    <x v="60"/>
    <x v="0"/>
    <s v="Direct"/>
    <n v="1"/>
    <n v="1"/>
    <n v="15.9099"/>
  </r>
  <r>
    <s v="Import"/>
    <s v="South America"/>
    <s v="Brazil"/>
    <s v="Paranagua"/>
    <x v="58"/>
    <x v="0"/>
    <s v="Direct"/>
    <n v="1"/>
    <n v="2"/>
    <n v="21.45"/>
  </r>
  <r>
    <s v="Import"/>
    <s v="South America"/>
    <s v="Brazil"/>
    <s v="Santos"/>
    <x v="51"/>
    <x v="0"/>
    <s v="Direct"/>
    <n v="6"/>
    <n v="6"/>
    <n v="119.98"/>
  </r>
  <r>
    <s v="Import"/>
    <s v="South America"/>
    <s v="Brazil"/>
    <s v="Santos"/>
    <x v="0"/>
    <x v="1"/>
    <s v="Direct"/>
    <n v="2"/>
    <n v="0"/>
    <n v="21.812000000000001"/>
  </r>
  <r>
    <s v="Import"/>
    <s v="South America"/>
    <s v="Chile"/>
    <s v="Coronel"/>
    <x v="58"/>
    <x v="0"/>
    <s v="Direct"/>
    <n v="5"/>
    <n v="10"/>
    <n v="92.67"/>
  </r>
  <r>
    <s v="Import"/>
    <s v="South America"/>
    <s v="Chile"/>
    <s v="San Antonio"/>
    <x v="16"/>
    <x v="0"/>
    <s v="Direct"/>
    <n v="3"/>
    <n v="6"/>
    <n v="65.427999999999997"/>
  </r>
  <r>
    <s v="Import"/>
    <s v="South America"/>
    <s v="Chile"/>
    <s v="San Antonio"/>
    <x v="38"/>
    <x v="0"/>
    <s v="Direct"/>
    <n v="1"/>
    <n v="2"/>
    <n v="20.283999999999999"/>
  </r>
  <r>
    <s v="Import"/>
    <s v="South America"/>
    <s v="Chile"/>
    <s v="San Vicente"/>
    <x v="51"/>
    <x v="0"/>
    <s v="Direct"/>
    <n v="6"/>
    <n v="12"/>
    <n v="88.127700000000004"/>
  </r>
  <r>
    <s v="Import"/>
    <s v="South America"/>
    <s v="Colombia"/>
    <s v="Cartagena"/>
    <x v="78"/>
    <x v="0"/>
    <s v="Direct"/>
    <n v="1"/>
    <n v="1"/>
    <n v="20.297999999999998"/>
  </r>
  <r>
    <s v="Import"/>
    <s v="South Pacific"/>
    <s v="Papua New Guinea"/>
    <s v="Lae"/>
    <x v="8"/>
    <x v="0"/>
    <s v="Direct"/>
    <n v="1"/>
    <n v="1"/>
    <n v="12.337899999999999"/>
  </r>
  <r>
    <s v="Import"/>
    <s v="Eastern Europe and Russia"/>
    <s v="Poland"/>
    <s v="Gdansk"/>
    <x v="57"/>
    <x v="0"/>
    <s v="Direct"/>
    <n v="1"/>
    <n v="1"/>
    <n v="20.5"/>
  </r>
  <r>
    <s v="Import"/>
    <s v="Eastern Europe and Russia"/>
    <s v="Poland"/>
    <s v="Gdansk"/>
    <x v="65"/>
    <x v="0"/>
    <s v="Direct"/>
    <n v="1"/>
    <n v="2"/>
    <n v="5.7691999999999997"/>
  </r>
  <r>
    <s v="Import"/>
    <s v="Eastern Europe and Russia"/>
    <s v="Poland"/>
    <s v="Gdansk"/>
    <x v="8"/>
    <x v="0"/>
    <s v="Direct"/>
    <n v="2"/>
    <n v="4"/>
    <n v="17.2803"/>
  </r>
  <r>
    <s v="Import"/>
    <s v="Eastern Europe and Russia"/>
    <s v="Poland"/>
    <s v="Gdynia"/>
    <x v="58"/>
    <x v="0"/>
    <s v="Direct"/>
    <n v="1"/>
    <n v="1"/>
    <n v="7.282"/>
  </r>
  <r>
    <s v="Import"/>
    <s v="Eastern Europe and Russia"/>
    <s v="Poland"/>
    <s v="Gdynia"/>
    <x v="31"/>
    <x v="0"/>
    <s v="Direct"/>
    <n v="1"/>
    <n v="1"/>
    <n v="1.387"/>
  </r>
  <r>
    <s v="Import"/>
    <s v="Eastern Europe and Russia"/>
    <s v="Poland"/>
    <s v="Siewierz"/>
    <x v="0"/>
    <x v="0"/>
    <s v="Direct"/>
    <n v="1"/>
    <n v="2"/>
    <n v="7.6204999999999998"/>
  </r>
  <r>
    <s v="Import"/>
    <s v="Eastern Europe and Russia"/>
    <s v="Romania"/>
    <s v="Romania - Other"/>
    <x v="2"/>
    <x v="0"/>
    <s v="Direct"/>
    <n v="2"/>
    <n v="4"/>
    <n v="25.39"/>
  </r>
  <r>
    <s v="Import"/>
    <s v="Eastern Europe and Russia"/>
    <s v="Russia"/>
    <s v="St Petersburg"/>
    <x v="47"/>
    <x v="0"/>
    <s v="Direct"/>
    <n v="10"/>
    <n v="20"/>
    <n v="227.2"/>
  </r>
  <r>
    <s v="Import"/>
    <s v="Indian Ocean Islands"/>
    <s v="Cocos Island"/>
    <s v="Cocos Island "/>
    <x v="3"/>
    <x v="0"/>
    <s v="Direct"/>
    <n v="2"/>
    <n v="2"/>
    <n v="14.8"/>
  </r>
  <r>
    <s v="Import"/>
    <s v="Indian Ocean Islands"/>
    <s v="Cocos Island"/>
    <s v="Cocos Island "/>
    <x v="16"/>
    <x v="1"/>
    <s v="Direct"/>
    <n v="1"/>
    <n v="0"/>
    <n v="1.22"/>
  </r>
  <r>
    <s v="Import"/>
    <s v="Indian Ocean Islands"/>
    <s v="Cocos Island"/>
    <s v="Cocos Island "/>
    <x v="16"/>
    <x v="0"/>
    <s v="Direct"/>
    <n v="1"/>
    <n v="1"/>
    <n v="3.5"/>
  </r>
  <r>
    <s v="Import"/>
    <s v="Indian Ocean Islands"/>
    <s v="Cocos Island"/>
    <s v="Cocos Island "/>
    <x v="50"/>
    <x v="0"/>
    <s v="Direct"/>
    <n v="1"/>
    <n v="1"/>
    <n v="8"/>
  </r>
  <r>
    <s v="Import"/>
    <s v="Indian Ocean Islands"/>
    <s v="Mauritius"/>
    <s v="Port Louis"/>
    <x v="67"/>
    <x v="0"/>
    <s v="Direct"/>
    <n v="2"/>
    <n v="2"/>
    <n v="38.099499999999999"/>
  </r>
  <r>
    <s v="Import"/>
    <s v="Japan"/>
    <s v="Japan"/>
    <s v="Hiroshima"/>
    <x v="15"/>
    <x v="1"/>
    <s v="Direct"/>
    <n v="334"/>
    <n v="0"/>
    <n v="523.11"/>
  </r>
  <r>
    <s v="Import"/>
    <s v="Japan"/>
    <s v="Japan"/>
    <s v="Hitachinaka"/>
    <x v="16"/>
    <x v="1"/>
    <s v="Direct"/>
    <n v="13"/>
    <n v="0"/>
    <n v="11.337"/>
  </r>
  <r>
    <s v="Import"/>
    <s v="Japan"/>
    <s v="Japan"/>
    <s v="Hitachinaka"/>
    <x v="2"/>
    <x v="1"/>
    <s v="Direct"/>
    <n v="23"/>
    <n v="0"/>
    <n v="378.416"/>
  </r>
  <r>
    <s v="Import"/>
    <s v="Japan"/>
    <s v="Japan"/>
    <s v="Kobe"/>
    <x v="27"/>
    <x v="0"/>
    <s v="Direct"/>
    <n v="6"/>
    <n v="6"/>
    <n v="110.88"/>
  </r>
  <r>
    <s v="Import"/>
    <s v="Japan"/>
    <s v="Japan"/>
    <s v="Kobe"/>
    <x v="19"/>
    <x v="0"/>
    <s v="Direct"/>
    <n v="3"/>
    <n v="6"/>
    <n v="74.067999999999998"/>
  </r>
  <r>
    <s v="Import"/>
    <s v="Japan"/>
    <s v="Japan"/>
    <s v="Kobe"/>
    <x v="17"/>
    <x v="0"/>
    <s v="Direct"/>
    <n v="1"/>
    <n v="1"/>
    <n v="3.9468000000000001"/>
  </r>
  <r>
    <s v="Import"/>
    <s v="Japan"/>
    <s v="Japan"/>
    <s v="Kobe"/>
    <x v="60"/>
    <x v="0"/>
    <s v="Direct"/>
    <n v="27"/>
    <n v="53"/>
    <n v="452.79039999999998"/>
  </r>
  <r>
    <s v="Import"/>
    <s v="Japan"/>
    <s v="Japan"/>
    <s v="Mizushima"/>
    <x v="17"/>
    <x v="0"/>
    <s v="Direct"/>
    <n v="1"/>
    <n v="1"/>
    <n v="16.255700000000001"/>
  </r>
  <r>
    <s v="Import"/>
    <s v="Japan"/>
    <s v="Japan"/>
    <s v="Moji"/>
    <x v="68"/>
    <x v="0"/>
    <s v="Direct"/>
    <n v="2"/>
    <n v="2"/>
    <n v="41.116"/>
  </r>
  <r>
    <s v="Import"/>
    <s v="Japan"/>
    <s v="Japan"/>
    <s v="Moji"/>
    <x v="60"/>
    <x v="0"/>
    <s v="Direct"/>
    <n v="108"/>
    <n v="208"/>
    <n v="1799.5367000000001"/>
  </r>
  <r>
    <s v="Import"/>
    <s v="Japan"/>
    <s v="Japan"/>
    <s v="Nagoya"/>
    <x v="19"/>
    <x v="0"/>
    <s v="Direct"/>
    <n v="1"/>
    <n v="2"/>
    <n v="15.065"/>
  </r>
  <r>
    <s v="Import"/>
    <s v="Japan"/>
    <s v="Japan"/>
    <s v="Nagoya"/>
    <x v="16"/>
    <x v="0"/>
    <s v="Direct"/>
    <n v="23"/>
    <n v="46"/>
    <n v="87.337999999999994"/>
  </r>
  <r>
    <s v="Import"/>
    <s v="Japan"/>
    <s v="Japan"/>
    <s v="Omaezaki"/>
    <x v="16"/>
    <x v="0"/>
    <s v="Direct"/>
    <n v="4"/>
    <n v="7"/>
    <n v="9.4320000000000004"/>
  </r>
  <r>
    <s v="Import"/>
    <s v="Japan"/>
    <s v="Japan"/>
    <s v="Osaka"/>
    <x v="12"/>
    <x v="0"/>
    <s v="Direct"/>
    <n v="2"/>
    <n v="3"/>
    <n v="8.8439999999999994"/>
  </r>
  <r>
    <s v="Import"/>
    <s v="Japan"/>
    <s v="Japan"/>
    <s v="Shimizu"/>
    <x v="12"/>
    <x v="0"/>
    <s v="Direct"/>
    <n v="1"/>
    <n v="2"/>
    <n v="7.7919999999999998"/>
  </r>
  <r>
    <s v="Import"/>
    <s v="Japan"/>
    <s v="Japan"/>
    <s v="Tokyo"/>
    <x v="21"/>
    <x v="0"/>
    <s v="Direct"/>
    <n v="1"/>
    <n v="1"/>
    <n v="3.161"/>
  </r>
  <r>
    <s v="Import"/>
    <s v="Japan"/>
    <s v="Japan"/>
    <s v="Tokyo"/>
    <x v="69"/>
    <x v="0"/>
    <s v="Direct"/>
    <n v="1"/>
    <n v="1"/>
    <n v="21.437000000000001"/>
  </r>
  <r>
    <s v="Import"/>
    <s v="Japan"/>
    <s v="Japan"/>
    <s v="Tokyo"/>
    <x v="1"/>
    <x v="0"/>
    <s v="Direct"/>
    <n v="1"/>
    <n v="1"/>
    <n v="1.04"/>
  </r>
  <r>
    <s v="Import"/>
    <s v="Japan"/>
    <s v="Japan"/>
    <s v="Tokyo"/>
    <x v="17"/>
    <x v="0"/>
    <s v="Direct"/>
    <n v="1"/>
    <n v="2"/>
    <n v="4.2285000000000004"/>
  </r>
  <r>
    <s v="Import"/>
    <s v="Western Europe"/>
    <s v="Germany, Federal Republic of"/>
    <s v="Bremerhaven"/>
    <x v="2"/>
    <x v="1"/>
    <s v="Direct"/>
    <n v="10"/>
    <n v="0"/>
    <n v="187.459"/>
  </r>
  <r>
    <s v="Import"/>
    <s v="Western Europe"/>
    <s v="Germany, Federal Republic of"/>
    <s v="Freudenstadt"/>
    <x v="0"/>
    <x v="0"/>
    <s v="Direct"/>
    <n v="1"/>
    <n v="2"/>
    <n v="4.1360000000000001"/>
  </r>
  <r>
    <s v="Import"/>
    <s v="Western Europe"/>
    <s v="Germany, Federal Republic of"/>
    <s v="Germany-Other"/>
    <x v="7"/>
    <x v="0"/>
    <s v="Direct"/>
    <n v="2"/>
    <n v="2"/>
    <n v="41.790399999999998"/>
  </r>
  <r>
    <s v="Import"/>
    <s v="Western Europe"/>
    <s v="Germany, Federal Republic of"/>
    <s v="Germany-Other"/>
    <x v="2"/>
    <x v="0"/>
    <s v="Direct"/>
    <n v="1"/>
    <n v="2"/>
    <n v="8.3949999999999996"/>
  </r>
  <r>
    <s v="Import"/>
    <s v="Western Europe"/>
    <s v="Germany, Federal Republic of"/>
    <s v="Hamburg"/>
    <x v="67"/>
    <x v="0"/>
    <s v="Direct"/>
    <n v="3"/>
    <n v="4"/>
    <n v="63.716000000000001"/>
  </r>
  <r>
    <s v="Import"/>
    <s v="Western Europe"/>
    <s v="Germany, Federal Republic of"/>
    <s v="Hamburg"/>
    <x v="58"/>
    <x v="0"/>
    <s v="Direct"/>
    <n v="3"/>
    <n v="5"/>
    <n v="57.5"/>
  </r>
  <r>
    <s v="Import"/>
    <s v="Western Europe"/>
    <s v="Germany, Federal Republic of"/>
    <s v="Hamburg"/>
    <x v="27"/>
    <x v="0"/>
    <s v="Direct"/>
    <n v="4"/>
    <n v="5"/>
    <n v="51.362000000000002"/>
  </r>
  <r>
    <s v="Import"/>
    <s v="Western Europe"/>
    <s v="Germany, Federal Republic of"/>
    <s v="Hamburg"/>
    <x v="31"/>
    <x v="0"/>
    <s v="Direct"/>
    <n v="10"/>
    <n v="13"/>
    <n v="65.274299999999997"/>
  </r>
  <r>
    <s v="Import"/>
    <s v="Western Europe"/>
    <s v="Germany, Federal Republic of"/>
    <s v="Hamburg"/>
    <x v="86"/>
    <x v="0"/>
    <s v="Direct"/>
    <n v="2"/>
    <n v="4"/>
    <n v="24.311499999999999"/>
  </r>
  <r>
    <s v="Import"/>
    <s v="Western Europe"/>
    <s v="Germany, Federal Republic of"/>
    <s v="Hamburg"/>
    <x v="12"/>
    <x v="0"/>
    <s v="Direct"/>
    <n v="31"/>
    <n v="60"/>
    <n v="226.95259999999999"/>
  </r>
  <r>
    <s v="Import"/>
    <s v="Western Europe"/>
    <s v="Germany, Federal Republic of"/>
    <s v="Hamburg"/>
    <x v="59"/>
    <x v="0"/>
    <s v="Direct"/>
    <n v="1"/>
    <n v="2"/>
    <n v="20.2"/>
  </r>
  <r>
    <s v="Import"/>
    <s v="Western Europe"/>
    <s v="Germany, Federal Republic of"/>
    <s v="Hamburg"/>
    <x v="69"/>
    <x v="0"/>
    <s v="Direct"/>
    <n v="13"/>
    <n v="13"/>
    <n v="246.4297"/>
  </r>
  <r>
    <s v="Import"/>
    <s v="Western Europe"/>
    <s v="Germany, Federal Republic of"/>
    <s v="Hamburg"/>
    <x v="53"/>
    <x v="0"/>
    <s v="Direct"/>
    <n v="2"/>
    <n v="4"/>
    <n v="18.027999999999999"/>
  </r>
  <r>
    <s v="Import"/>
    <s v="Western Europe"/>
    <s v="Germany, Federal Republic of"/>
    <s v="Hamburg"/>
    <x v="38"/>
    <x v="0"/>
    <s v="Direct"/>
    <n v="2"/>
    <n v="4"/>
    <n v="28.8"/>
  </r>
  <r>
    <s v="Import"/>
    <s v="Western Europe"/>
    <s v="Germany, Federal Republic of"/>
    <s v="Hamburg"/>
    <x v="1"/>
    <x v="0"/>
    <s v="Direct"/>
    <n v="1"/>
    <n v="2"/>
    <n v="5.5"/>
  </r>
  <r>
    <s v="Import"/>
    <s v="Western Europe"/>
    <s v="Germany, Federal Republic of"/>
    <s v="Hamburg"/>
    <x v="17"/>
    <x v="0"/>
    <s v="Direct"/>
    <n v="13"/>
    <n v="24"/>
    <n v="192.3485"/>
  </r>
  <r>
    <s v="Import"/>
    <s v="Western Europe"/>
    <s v="Germany, Federal Republic of"/>
    <s v="Hamburg"/>
    <x v="88"/>
    <x v="0"/>
    <s v="Direct"/>
    <n v="68"/>
    <n v="68"/>
    <n v="1700.1"/>
  </r>
  <r>
    <s v="Import"/>
    <s v="Western Europe"/>
    <s v="Germany, Federal Republic of"/>
    <s v="Hamburg"/>
    <x v="60"/>
    <x v="0"/>
    <s v="Direct"/>
    <n v="5"/>
    <n v="8"/>
    <n v="89.949700000000007"/>
  </r>
  <r>
    <s v="Import"/>
    <s v="Western Europe"/>
    <s v="Germany, Federal Republic of"/>
    <s v="Hamburg"/>
    <x v="65"/>
    <x v="0"/>
    <s v="Direct"/>
    <n v="3"/>
    <n v="4"/>
    <n v="17.633800000000001"/>
  </r>
  <r>
    <s v="Import"/>
    <s v="Western Europe"/>
    <s v="Germany, Federal Republic of"/>
    <s v="Hamburg"/>
    <x v="48"/>
    <x v="0"/>
    <s v="Direct"/>
    <n v="1"/>
    <n v="2"/>
    <n v="25.1"/>
  </r>
  <r>
    <s v="Import"/>
    <s v="Western Europe"/>
    <s v="Germany, Federal Republic of"/>
    <s v="Neu Isenburg"/>
    <x v="55"/>
    <x v="0"/>
    <s v="Direct"/>
    <n v="1"/>
    <n v="2"/>
    <n v="16.559999999999999"/>
  </r>
  <r>
    <s v="Import"/>
    <s v="Western Europe"/>
    <s v="Netherlands"/>
    <s v="Amsterdam"/>
    <x v="16"/>
    <x v="1"/>
    <s v="Direct"/>
    <n v="3"/>
    <n v="0"/>
    <n v="14.54"/>
  </r>
  <r>
    <s v="Import"/>
    <s v="Western Europe"/>
    <s v="Netherlands"/>
    <s v="Netherlands - other"/>
    <x v="21"/>
    <x v="0"/>
    <s v="Direct"/>
    <n v="1"/>
    <n v="1"/>
    <n v="16.256"/>
  </r>
  <r>
    <s v="Import"/>
    <s v="Western Europe"/>
    <s v="Netherlands"/>
    <s v="Netherlands - other"/>
    <x v="7"/>
    <x v="0"/>
    <s v="Direct"/>
    <n v="2"/>
    <n v="3"/>
    <n v="44.99"/>
  </r>
  <r>
    <s v="Import"/>
    <s v="Western Europe"/>
    <s v="Netherlands"/>
    <s v="Rotterdam"/>
    <x v="35"/>
    <x v="0"/>
    <s v="Direct"/>
    <n v="6"/>
    <n v="9"/>
    <n v="54.625300000000003"/>
  </r>
  <r>
    <s v="Import"/>
    <s v="Western Europe"/>
    <s v="Netherlands"/>
    <s v="Rotterdam"/>
    <x v="10"/>
    <x v="0"/>
    <s v="Direct"/>
    <n v="1"/>
    <n v="2"/>
    <n v="23.620999999999999"/>
  </r>
  <r>
    <s v="Import"/>
    <s v="South-East Asia"/>
    <s v="Cambodia"/>
    <s v="Kompong Som"/>
    <x v="40"/>
    <x v="0"/>
    <s v="Direct"/>
    <n v="2"/>
    <n v="3"/>
    <n v="9.0305"/>
  </r>
  <r>
    <s v="Import"/>
    <s v="South-East Asia"/>
    <s v="Cambodia"/>
    <s v="Kompong Som"/>
    <x v="30"/>
    <x v="0"/>
    <s v="Direct"/>
    <n v="1"/>
    <n v="2"/>
    <n v="7.4785000000000004"/>
  </r>
  <r>
    <s v="Import"/>
    <s v="South-East Asia"/>
    <s v="Indonesia"/>
    <s v="Jakarta"/>
    <x v="78"/>
    <x v="0"/>
    <s v="Direct"/>
    <n v="1"/>
    <n v="1"/>
    <n v="14.645"/>
  </r>
  <r>
    <s v="Import"/>
    <s v="South-East Asia"/>
    <s v="Indonesia"/>
    <s v="Jakarta"/>
    <x v="31"/>
    <x v="0"/>
    <s v="Direct"/>
    <n v="7"/>
    <n v="11"/>
    <n v="26.2074"/>
  </r>
  <r>
    <s v="Import"/>
    <s v="South-East Asia"/>
    <s v="Indonesia"/>
    <s v="Jakarta"/>
    <x v="47"/>
    <x v="0"/>
    <s v="Direct"/>
    <n v="1"/>
    <n v="1"/>
    <n v="6.3810000000000002"/>
  </r>
  <r>
    <s v="Import"/>
    <s v="South-East Asia"/>
    <s v="Indonesia"/>
    <s v="Jakarta"/>
    <x v="0"/>
    <x v="0"/>
    <s v="Direct"/>
    <n v="8"/>
    <n v="11"/>
    <n v="49.777099999999997"/>
  </r>
  <r>
    <s v="Import"/>
    <s v="South-East Asia"/>
    <s v="Indonesia"/>
    <s v="Jakarta"/>
    <x v="40"/>
    <x v="0"/>
    <s v="Direct"/>
    <n v="14"/>
    <n v="24"/>
    <n v="180.34639999999999"/>
  </r>
  <r>
    <s v="Import"/>
    <s v="South-East Asia"/>
    <s v="Indonesia"/>
    <s v="Jakarta"/>
    <x v="13"/>
    <x v="0"/>
    <s v="Direct"/>
    <n v="2"/>
    <n v="2"/>
    <n v="39.018000000000001"/>
  </r>
  <r>
    <s v="Import"/>
    <s v="South-East Asia"/>
    <s v="Indonesia"/>
    <s v="Jakarta"/>
    <x v="7"/>
    <x v="0"/>
    <s v="Direct"/>
    <n v="1"/>
    <n v="1"/>
    <n v="24.58"/>
  </r>
  <r>
    <s v="Import"/>
    <s v="South-East Asia"/>
    <s v="Indonesia"/>
    <s v="Semarang"/>
    <x v="30"/>
    <x v="0"/>
    <s v="Direct"/>
    <n v="1"/>
    <n v="1"/>
    <n v="2.4695999999999998"/>
  </r>
  <r>
    <s v="Import"/>
    <s v="South-East Asia"/>
    <s v="Indonesia"/>
    <s v="Surabaya"/>
    <x v="85"/>
    <x v="0"/>
    <s v="Direct"/>
    <n v="1"/>
    <n v="1"/>
    <n v="15.015000000000001"/>
  </r>
  <r>
    <s v="Import"/>
    <s v="South-East Asia"/>
    <s v="Indonesia"/>
    <s v="Surabaya"/>
    <x v="46"/>
    <x v="0"/>
    <s v="Direct"/>
    <n v="4"/>
    <n v="4"/>
    <n v="38.533999999999999"/>
  </r>
  <r>
    <s v="Import"/>
    <s v="South-East Asia"/>
    <s v="Indonesia"/>
    <s v="Surabaya"/>
    <x v="31"/>
    <x v="0"/>
    <s v="Direct"/>
    <n v="13"/>
    <n v="20"/>
    <n v="79.932000000000002"/>
  </r>
  <r>
    <s v="Import"/>
    <s v="South-East Asia"/>
    <s v="Indonesia"/>
    <s v="Surabaya"/>
    <x v="40"/>
    <x v="0"/>
    <s v="Direct"/>
    <n v="1"/>
    <n v="2"/>
    <n v="16.38"/>
  </r>
  <r>
    <s v="Import"/>
    <s v="South-East Asia"/>
    <s v="Malaysia"/>
    <s v="Kota Kinabalu"/>
    <x v="34"/>
    <x v="0"/>
    <s v="Direct"/>
    <n v="7"/>
    <n v="14"/>
    <n v="30.8"/>
  </r>
  <r>
    <s v="Import"/>
    <s v="South-East Asia"/>
    <s v="Malaysia"/>
    <s v="Kuching"/>
    <x v="35"/>
    <x v="0"/>
    <s v="Direct"/>
    <n v="3"/>
    <n v="3"/>
    <n v="68.400000000000006"/>
  </r>
  <r>
    <s v="Import"/>
    <s v="South-East Asia"/>
    <s v="Malaysia"/>
    <s v="Pasir Gudang"/>
    <x v="58"/>
    <x v="0"/>
    <s v="Direct"/>
    <n v="2"/>
    <n v="4"/>
    <n v="44.631599999999999"/>
  </r>
  <r>
    <s v="Import"/>
    <s v="South-East Asia"/>
    <s v="Malaysia"/>
    <s v="Pasir Gudang"/>
    <x v="19"/>
    <x v="0"/>
    <s v="Direct"/>
    <n v="1"/>
    <n v="1"/>
    <n v="0.84199999999999997"/>
  </r>
  <r>
    <s v="Import"/>
    <s v="South-East Asia"/>
    <s v="Malaysia"/>
    <s v="Pasir Gudang"/>
    <x v="21"/>
    <x v="0"/>
    <s v="Direct"/>
    <n v="1"/>
    <n v="2"/>
    <n v="4.2408000000000001"/>
  </r>
  <r>
    <s v="Import"/>
    <s v="South-East Asia"/>
    <s v="Malaysia"/>
    <s v="Pasir Gudang"/>
    <x v="17"/>
    <x v="0"/>
    <s v="Direct"/>
    <n v="4"/>
    <n v="5"/>
    <n v="58.1492"/>
  </r>
  <r>
    <s v="Import"/>
    <s v="South-East Asia"/>
    <s v="Malaysia"/>
    <s v="Pasir Gudang"/>
    <x v="60"/>
    <x v="0"/>
    <s v="Direct"/>
    <n v="1"/>
    <n v="2"/>
    <n v="13.3925"/>
  </r>
  <r>
    <s v="Import"/>
    <s v="South-East Asia"/>
    <s v="Malaysia"/>
    <s v="Pasir Gudang"/>
    <x v="65"/>
    <x v="0"/>
    <s v="Direct"/>
    <n v="1"/>
    <n v="2"/>
    <n v="14.756"/>
  </r>
  <r>
    <s v="Import"/>
    <s v="South-East Asia"/>
    <s v="Malaysia"/>
    <s v="Penang"/>
    <x v="19"/>
    <x v="0"/>
    <s v="Direct"/>
    <n v="9"/>
    <n v="13"/>
    <n v="195.994"/>
  </r>
  <r>
    <s v="Import"/>
    <s v="South-East Asia"/>
    <s v="Malaysia"/>
    <s v="Penang"/>
    <x v="21"/>
    <x v="0"/>
    <s v="Direct"/>
    <n v="3"/>
    <n v="5"/>
    <n v="23.587800000000001"/>
  </r>
  <r>
    <s v="Import"/>
    <s v="South-East Asia"/>
    <s v="Malaysia"/>
    <s v="Penang"/>
    <x v="100"/>
    <x v="0"/>
    <s v="Direct"/>
    <n v="2"/>
    <n v="2"/>
    <n v="38.149799999999999"/>
  </r>
  <r>
    <s v="Import"/>
    <s v="South-East Asia"/>
    <s v="Malaysia"/>
    <s v="Port Klang"/>
    <x v="72"/>
    <x v="0"/>
    <s v="Direct"/>
    <n v="1"/>
    <n v="2"/>
    <n v="27.9"/>
  </r>
  <r>
    <s v="Import"/>
    <s v="South-East Asia"/>
    <s v="Malaysia"/>
    <s v="Port Klang"/>
    <x v="34"/>
    <x v="0"/>
    <s v="Direct"/>
    <n v="3"/>
    <n v="6"/>
    <n v="13.2"/>
  </r>
  <r>
    <s v="Import"/>
    <s v="South-East Asia"/>
    <s v="Malaysia"/>
    <s v="Port Klang"/>
    <x v="12"/>
    <x v="0"/>
    <s v="Direct"/>
    <n v="30"/>
    <n v="56"/>
    <n v="137.5369"/>
  </r>
  <r>
    <s v="Import"/>
    <s v="South-East Asia"/>
    <s v="Malaysia"/>
    <s v="Port Klang"/>
    <x v="19"/>
    <x v="0"/>
    <s v="Direct"/>
    <n v="40"/>
    <n v="57"/>
    <n v="642.1422"/>
  </r>
  <r>
    <s v="Import"/>
    <s v="South-East Asia"/>
    <s v="Malaysia"/>
    <s v="Port Klang"/>
    <x v="21"/>
    <x v="0"/>
    <s v="Direct"/>
    <n v="6"/>
    <n v="9"/>
    <n v="51.453299999999999"/>
  </r>
  <r>
    <s v="Import"/>
    <s v="Japan"/>
    <s v="Japan"/>
    <s v="Tokyo"/>
    <x v="48"/>
    <x v="0"/>
    <s v="Direct"/>
    <n v="1"/>
    <n v="1"/>
    <n v="11.879200000000001"/>
  </r>
  <r>
    <s v="Import"/>
    <s v="Japan"/>
    <s v="Japan"/>
    <s v="Yokkaichi"/>
    <x v="2"/>
    <x v="0"/>
    <s v="Direct"/>
    <n v="1"/>
    <n v="2"/>
    <n v="14.577"/>
  </r>
  <r>
    <s v="Import"/>
    <s v="Japan"/>
    <s v="Japan"/>
    <s v="Yokohama"/>
    <x v="2"/>
    <x v="1"/>
    <s v="Direct"/>
    <n v="127"/>
    <n v="0"/>
    <n v="559.31899999999996"/>
  </r>
  <r>
    <s v="Import"/>
    <s v="Mediterranean"/>
    <s v="Greece"/>
    <s v="Piraeus"/>
    <x v="21"/>
    <x v="0"/>
    <s v="Direct"/>
    <n v="1"/>
    <n v="1"/>
    <n v="2.2303999999999999"/>
  </r>
  <r>
    <s v="Import"/>
    <s v="Mediterranean"/>
    <s v="Italy"/>
    <s v="Ancona"/>
    <x v="19"/>
    <x v="0"/>
    <s v="Direct"/>
    <n v="1"/>
    <n v="1"/>
    <n v="4.3860000000000001"/>
  </r>
  <r>
    <s v="Import"/>
    <s v="Mediterranean"/>
    <s v="Italy"/>
    <s v="Ancona"/>
    <x v="60"/>
    <x v="0"/>
    <s v="Direct"/>
    <n v="1"/>
    <n v="2"/>
    <n v="24.64"/>
  </r>
  <r>
    <s v="Import"/>
    <s v="Mediterranean"/>
    <s v="Italy"/>
    <s v="Bari"/>
    <x v="31"/>
    <x v="0"/>
    <s v="Direct"/>
    <n v="1"/>
    <n v="2"/>
    <n v="3.6551999999999998"/>
  </r>
  <r>
    <s v="Import"/>
    <s v="Mediterranean"/>
    <s v="Italy"/>
    <s v="Casalgrande"/>
    <x v="35"/>
    <x v="0"/>
    <s v="Direct"/>
    <n v="2"/>
    <n v="2"/>
    <n v="41.139800000000001"/>
  </r>
  <r>
    <s v="Import"/>
    <s v="Mediterranean"/>
    <s v="Italy"/>
    <s v="Casalgrande"/>
    <x v="0"/>
    <x v="0"/>
    <s v="Direct"/>
    <n v="1"/>
    <n v="2"/>
    <n v="15.471399999999999"/>
  </r>
  <r>
    <s v="Import"/>
    <s v="Mediterranean"/>
    <s v="Italy"/>
    <s v="DOMODOSSOLA"/>
    <x v="0"/>
    <x v="0"/>
    <s v="Direct"/>
    <n v="1"/>
    <n v="1"/>
    <n v="11.503"/>
  </r>
  <r>
    <s v="Import"/>
    <s v="Mediterranean"/>
    <s v="Italy"/>
    <s v="Fiorano Modenese"/>
    <x v="55"/>
    <x v="0"/>
    <s v="Direct"/>
    <n v="1"/>
    <n v="1"/>
    <n v="25.567"/>
  </r>
  <r>
    <s v="Import"/>
    <s v="Mediterranean"/>
    <s v="Italy"/>
    <s v="Genoa"/>
    <x v="78"/>
    <x v="0"/>
    <s v="Direct"/>
    <n v="1"/>
    <n v="1"/>
    <n v="6.7919999999999998"/>
  </r>
  <r>
    <s v="Import"/>
    <s v="Mediterranean"/>
    <s v="Italy"/>
    <s v="Genoa"/>
    <x v="85"/>
    <x v="0"/>
    <s v="Direct"/>
    <n v="2"/>
    <n v="3"/>
    <n v="17.523599999999998"/>
  </r>
  <r>
    <s v="Import"/>
    <s v="Mediterranean"/>
    <s v="Italy"/>
    <s v="Genoa"/>
    <x v="13"/>
    <x v="0"/>
    <s v="Direct"/>
    <n v="2"/>
    <n v="2"/>
    <n v="31"/>
  </r>
  <r>
    <s v="Import"/>
    <s v="Mediterranean"/>
    <s v="Italy"/>
    <s v="Genoa"/>
    <x v="8"/>
    <x v="0"/>
    <s v="Direct"/>
    <n v="1"/>
    <n v="2"/>
    <n v="15.196999999999999"/>
  </r>
  <r>
    <s v="Import"/>
    <s v="Mediterranean"/>
    <s v="Italy"/>
    <s v="Genoa"/>
    <x v="2"/>
    <x v="0"/>
    <s v="Direct"/>
    <n v="2"/>
    <n v="2"/>
    <n v="7.43"/>
  </r>
  <r>
    <s v="Import"/>
    <s v="Mediterranean"/>
    <s v="Italy"/>
    <s v="Italy - other"/>
    <x v="31"/>
    <x v="0"/>
    <s v="Direct"/>
    <n v="9"/>
    <n v="12"/>
    <n v="29.096299999999999"/>
  </r>
  <r>
    <s v="Import"/>
    <s v="Mediterranean"/>
    <s v="Italy"/>
    <s v="Italy - other"/>
    <x v="0"/>
    <x v="0"/>
    <s v="Direct"/>
    <n v="2"/>
    <n v="3"/>
    <n v="6.1260000000000003"/>
  </r>
  <r>
    <s v="Import"/>
    <s v="Mediterranean"/>
    <s v="Italy"/>
    <s v="Italy - other"/>
    <x v="53"/>
    <x v="0"/>
    <s v="Direct"/>
    <n v="9"/>
    <n v="10"/>
    <n v="105.575"/>
  </r>
  <r>
    <s v="Import"/>
    <s v="Mediterranean"/>
    <s v="Italy"/>
    <s v="La Spezia"/>
    <x v="51"/>
    <x v="0"/>
    <s v="Direct"/>
    <n v="3"/>
    <n v="3"/>
    <n v="45.39"/>
  </r>
  <r>
    <s v="Import"/>
    <s v="Mediterranean"/>
    <s v="Italy"/>
    <s v="La Spezia"/>
    <x v="21"/>
    <x v="0"/>
    <s v="Direct"/>
    <n v="1"/>
    <n v="2"/>
    <n v="6.1260000000000003"/>
  </r>
  <r>
    <s v="Import"/>
    <s v="Mediterranean"/>
    <s v="Italy"/>
    <s v="La Spezia"/>
    <x v="69"/>
    <x v="0"/>
    <s v="Direct"/>
    <n v="1"/>
    <n v="1"/>
    <n v="16.850000000000001"/>
  </r>
  <r>
    <s v="Import"/>
    <s v="Mediterranean"/>
    <s v="Italy"/>
    <s v="La Spezia"/>
    <x v="40"/>
    <x v="0"/>
    <s v="Direct"/>
    <n v="3"/>
    <n v="3"/>
    <n v="43.0533"/>
  </r>
  <r>
    <s v="Import"/>
    <s v="Mediterranean"/>
    <s v="Italy"/>
    <s v="La Spezia"/>
    <x v="16"/>
    <x v="0"/>
    <s v="Direct"/>
    <n v="1"/>
    <n v="2"/>
    <n v="4.5469999999999997"/>
  </r>
  <r>
    <s v="Import"/>
    <s v="Mediterranean"/>
    <s v="Italy"/>
    <s v="La Spezia"/>
    <x v="38"/>
    <x v="0"/>
    <s v="Direct"/>
    <n v="1"/>
    <n v="2"/>
    <n v="9.1809999999999992"/>
  </r>
  <r>
    <s v="Import"/>
    <s v="Mediterranean"/>
    <s v="Italy"/>
    <s v="La Spezia"/>
    <x v="1"/>
    <x v="0"/>
    <s v="Direct"/>
    <n v="1"/>
    <n v="2"/>
    <n v="3.57"/>
  </r>
  <r>
    <s v="Import"/>
    <s v="Mediterranean"/>
    <s v="Italy"/>
    <s v="La Spezia"/>
    <x v="90"/>
    <x v="0"/>
    <s v="Direct"/>
    <n v="1"/>
    <n v="1"/>
    <n v="7.7"/>
  </r>
  <r>
    <s v="Import"/>
    <s v="Mediterranean"/>
    <s v="Italy"/>
    <s v="Luzzara"/>
    <x v="2"/>
    <x v="0"/>
    <s v="Direct"/>
    <n v="1"/>
    <n v="1"/>
    <n v="3.0419999999999998"/>
  </r>
  <r>
    <s v="Import"/>
    <s v="Mediterranean"/>
    <s v="Italy"/>
    <s v="Massanzago"/>
    <x v="0"/>
    <x v="0"/>
    <s v="Direct"/>
    <n v="1"/>
    <n v="1"/>
    <n v="3.5939999999999999"/>
  </r>
  <r>
    <s v="Import"/>
    <s v="Mediterranean"/>
    <s v="Italy"/>
    <s v="MELZO"/>
    <x v="0"/>
    <x v="0"/>
    <s v="Direct"/>
    <n v="1"/>
    <n v="2"/>
    <n v="3.8325"/>
  </r>
  <r>
    <s v="Import"/>
    <s v="Mediterranean"/>
    <s v="Italy"/>
    <s v="Naples"/>
    <x v="51"/>
    <x v="0"/>
    <s v="Direct"/>
    <n v="38"/>
    <n v="38"/>
    <n v="783.75170000000003"/>
  </r>
  <r>
    <s v="Import"/>
    <s v="Mediterranean"/>
    <s v="Italy"/>
    <s v="Naples"/>
    <x v="19"/>
    <x v="0"/>
    <s v="Direct"/>
    <n v="2"/>
    <n v="2"/>
    <n v="23.978999999999999"/>
  </r>
  <r>
    <s v="Import"/>
    <s v="Mediterranean"/>
    <s v="Italy"/>
    <s v="Naples"/>
    <x v="1"/>
    <x v="0"/>
    <s v="Direct"/>
    <n v="1"/>
    <n v="1"/>
    <n v="0.84"/>
  </r>
  <r>
    <s v="Import"/>
    <s v="Mediterranean"/>
    <s v="Italy"/>
    <s v="Parma"/>
    <x v="40"/>
    <x v="0"/>
    <s v="Direct"/>
    <n v="2"/>
    <n v="2"/>
    <n v="39.799500000000002"/>
  </r>
  <r>
    <s v="Import"/>
    <s v="Mediterranean"/>
    <s v="Italy"/>
    <s v="Roteglia"/>
    <x v="35"/>
    <x v="0"/>
    <s v="Direct"/>
    <n v="1"/>
    <n v="1"/>
    <n v="23.32"/>
  </r>
  <r>
    <s v="Import"/>
    <s v="Mediterranean"/>
    <s v="Italy"/>
    <s v="Salo"/>
    <x v="69"/>
    <x v="0"/>
    <s v="Direct"/>
    <n v="1"/>
    <n v="2"/>
    <n v="23.981999999999999"/>
  </r>
  <r>
    <s v="Import"/>
    <s v="Mediterranean"/>
    <s v="Italy"/>
    <s v="SASSUOLO"/>
    <x v="31"/>
    <x v="0"/>
    <s v="Direct"/>
    <n v="1"/>
    <n v="1"/>
    <n v="1.5469999999999999"/>
  </r>
  <r>
    <s v="Import"/>
    <s v="Mediterranean"/>
    <s v="Italy"/>
    <s v="Venice"/>
    <x v="35"/>
    <x v="0"/>
    <s v="Direct"/>
    <n v="2"/>
    <n v="3"/>
    <n v="45.787999999999997"/>
  </r>
  <r>
    <s v="Import"/>
    <s v="Mediterranean"/>
    <s v="Italy"/>
    <s v="Venice"/>
    <x v="58"/>
    <x v="0"/>
    <s v="Direct"/>
    <n v="1"/>
    <n v="1"/>
    <n v="14.617000000000001"/>
  </r>
  <r>
    <s v="Import"/>
    <s v="Mediterranean"/>
    <s v="Italy"/>
    <s v="Venice"/>
    <x v="31"/>
    <x v="0"/>
    <s v="Direct"/>
    <n v="4"/>
    <n v="8"/>
    <n v="58.761099999999999"/>
  </r>
  <r>
    <s v="Import"/>
    <s v="Mediterranean"/>
    <s v="Italy"/>
    <s v="Venice"/>
    <x v="0"/>
    <x v="0"/>
    <s v="Direct"/>
    <n v="1"/>
    <n v="1"/>
    <n v="4.5151000000000003"/>
  </r>
  <r>
    <s v="Import"/>
    <s v="Mediterranean"/>
    <s v="Italy"/>
    <s v="Venice"/>
    <x v="69"/>
    <x v="0"/>
    <s v="Direct"/>
    <n v="1"/>
    <n v="2"/>
    <n v="19.27"/>
  </r>
  <r>
    <s v="Import"/>
    <s v="Mediterranean"/>
    <s v="Italy"/>
    <s v="Venice"/>
    <x v="17"/>
    <x v="0"/>
    <s v="Direct"/>
    <n v="2"/>
    <n v="2"/>
    <n v="12.663"/>
  </r>
  <r>
    <s v="Import"/>
    <s v="Mediterranean"/>
    <s v="Italy"/>
    <s v="Viadana"/>
    <x v="5"/>
    <x v="0"/>
    <s v="Direct"/>
    <n v="1"/>
    <n v="1"/>
    <n v="20.2"/>
  </r>
  <r>
    <s v="Import"/>
    <s v="Mediterranean"/>
    <s v="Italy"/>
    <s v="Viadana"/>
    <x v="3"/>
    <x v="0"/>
    <s v="Direct"/>
    <n v="1"/>
    <n v="1"/>
    <n v="19"/>
  </r>
  <r>
    <s v="Import"/>
    <s v="Mediterranean"/>
    <s v="Slovenia"/>
    <s v="KOPER"/>
    <x v="12"/>
    <x v="0"/>
    <s v="Direct"/>
    <n v="6"/>
    <n v="11"/>
    <n v="47.253799999999998"/>
  </r>
  <r>
    <s v="Import"/>
    <s v="Mediterranean"/>
    <s v="Turkey"/>
    <s v="ALIAGA"/>
    <x v="3"/>
    <x v="0"/>
    <s v="Direct"/>
    <n v="3"/>
    <n v="3"/>
    <n v="66.62"/>
  </r>
  <r>
    <s v="Import"/>
    <s v="Mediterranean"/>
    <s v="Turkey"/>
    <s v="ALIAGA"/>
    <x v="51"/>
    <x v="0"/>
    <s v="Direct"/>
    <n v="2"/>
    <n v="2"/>
    <n v="32.622"/>
  </r>
  <r>
    <s v="Import"/>
    <s v="Mediterranean"/>
    <s v="Turkey"/>
    <s v="ALIAGA"/>
    <x v="69"/>
    <x v="0"/>
    <s v="Direct"/>
    <n v="3"/>
    <n v="6"/>
    <n v="79.599999999999994"/>
  </r>
  <r>
    <s v="Import"/>
    <s v="Mediterranean"/>
    <s v="Turkey"/>
    <s v="ALIAGA"/>
    <x v="17"/>
    <x v="0"/>
    <s v="Direct"/>
    <n v="1"/>
    <n v="2"/>
    <n v="18.1172"/>
  </r>
  <r>
    <s v="Import"/>
    <s v="Mediterranean"/>
    <s v="Turkey"/>
    <s v="Gemlik"/>
    <x v="35"/>
    <x v="0"/>
    <s v="Direct"/>
    <n v="2"/>
    <n v="2"/>
    <n v="45.904000000000003"/>
  </r>
  <r>
    <s v="Import"/>
    <s v="Mediterranean"/>
    <s v="Turkey"/>
    <s v="Iskenderun"/>
    <x v="37"/>
    <x v="0"/>
    <s v="Direct"/>
    <n v="8"/>
    <n v="8"/>
    <n v="219.38"/>
  </r>
  <r>
    <s v="Import"/>
    <s v="Mediterranean"/>
    <s v="Turkey"/>
    <s v="Iskenderun"/>
    <x v="65"/>
    <x v="0"/>
    <s v="Direct"/>
    <n v="1"/>
    <n v="2"/>
    <n v="16.2"/>
  </r>
  <r>
    <s v="Import"/>
    <s v="Mediterranean"/>
    <s v="Turkey"/>
    <s v="Istanbul"/>
    <x v="31"/>
    <x v="0"/>
    <s v="Direct"/>
    <n v="1"/>
    <n v="2"/>
    <n v="4.2839999999999998"/>
  </r>
  <r>
    <s v="Import"/>
    <s v="Mediterranean"/>
    <s v="Turkey"/>
    <s v="IZMIT"/>
    <x v="55"/>
    <x v="0"/>
    <s v="Direct"/>
    <n v="5"/>
    <n v="10"/>
    <n v="48.36"/>
  </r>
  <r>
    <s v="Import"/>
    <s v="Mediterranean"/>
    <s v="Turkey"/>
    <s v="IZMIT"/>
    <x v="12"/>
    <x v="0"/>
    <s v="Direct"/>
    <n v="1"/>
    <n v="2"/>
    <n v="7.9237000000000002"/>
  </r>
  <r>
    <s v="Import"/>
    <s v="Mediterranean"/>
    <s v="Turkey"/>
    <s v="IZMIT"/>
    <x v="0"/>
    <x v="0"/>
    <s v="Direct"/>
    <n v="3"/>
    <n v="5"/>
    <n v="39.47"/>
  </r>
  <r>
    <s v="Import"/>
    <s v="Mediterranean"/>
    <s v="Turkey"/>
    <s v="Korfez"/>
    <x v="37"/>
    <x v="0"/>
    <s v="Direct"/>
    <n v="8"/>
    <n v="12"/>
    <n v="215.52"/>
  </r>
  <r>
    <s v="Import"/>
    <s v="Mediterranean"/>
    <s v="Turkey"/>
    <s v="Mersin"/>
    <x v="12"/>
    <x v="0"/>
    <s v="Direct"/>
    <n v="2"/>
    <n v="3"/>
    <n v="10.6"/>
  </r>
  <r>
    <s v="Import"/>
    <s v="Mediterranean"/>
    <s v="Turkey"/>
    <s v="Mersin"/>
    <x v="65"/>
    <x v="0"/>
    <s v="Direct"/>
    <n v="1"/>
    <n v="1"/>
    <n v="7.21"/>
  </r>
  <r>
    <s v="Import"/>
    <s v="Mediterranean"/>
    <s v="Turkey"/>
    <s v="Turkey - other"/>
    <x v="30"/>
    <x v="0"/>
    <s v="Direct"/>
    <n v="3"/>
    <n v="6"/>
    <n v="8.1240000000000006"/>
  </r>
  <r>
    <s v="Import"/>
    <s v="Middle East"/>
    <s v="Israel"/>
    <s v="Ashdod"/>
    <x v="3"/>
    <x v="0"/>
    <s v="Direct"/>
    <n v="1"/>
    <n v="1"/>
    <n v="20.7"/>
  </r>
  <r>
    <s v="Import"/>
    <s v="South-East Asia"/>
    <s v="Malaysia"/>
    <s v="Port Klang"/>
    <x v="16"/>
    <x v="0"/>
    <s v="Direct"/>
    <n v="7"/>
    <n v="7"/>
    <n v="78.955699999999993"/>
  </r>
  <r>
    <s v="Import"/>
    <s v="South-East Asia"/>
    <s v="Malaysia"/>
    <s v="Port Klang"/>
    <x v="1"/>
    <x v="0"/>
    <s v="Direct"/>
    <n v="9"/>
    <n v="10"/>
    <n v="25.901900000000001"/>
  </r>
  <r>
    <s v="Import"/>
    <s v="South-East Asia"/>
    <s v="Malaysia"/>
    <s v="Port Klang"/>
    <x v="17"/>
    <x v="0"/>
    <s v="Direct"/>
    <n v="52"/>
    <n v="83"/>
    <n v="683.48509999999999"/>
  </r>
  <r>
    <s v="Import"/>
    <s v="South-East Asia"/>
    <s v="Malaysia"/>
    <s v="Port Klang"/>
    <x v="60"/>
    <x v="0"/>
    <s v="Direct"/>
    <n v="44"/>
    <n v="61"/>
    <n v="545.9348"/>
  </r>
  <r>
    <s v="Import"/>
    <s v="South-East Asia"/>
    <s v="Malaysia"/>
    <s v="Port Klang"/>
    <x v="79"/>
    <x v="0"/>
    <s v="Direct"/>
    <n v="1"/>
    <n v="1"/>
    <n v="24.201599999999999"/>
  </r>
  <r>
    <s v="Import"/>
    <s v="South-East Asia"/>
    <s v="Malaysia"/>
    <s v="Port Klang"/>
    <x v="65"/>
    <x v="0"/>
    <s v="Direct"/>
    <n v="12"/>
    <n v="20"/>
    <n v="117.5476"/>
  </r>
  <r>
    <s v="Import"/>
    <s v="South-East Asia"/>
    <s v="Malaysia"/>
    <s v="Sibu"/>
    <x v="3"/>
    <x v="0"/>
    <s v="Direct"/>
    <n v="1"/>
    <n v="1"/>
    <n v="25"/>
  </r>
  <r>
    <s v="Import"/>
    <s v="South-East Asia"/>
    <s v="Malaysia"/>
    <s v="Tanjung Pelapas"/>
    <x v="34"/>
    <x v="0"/>
    <s v="Direct"/>
    <n v="4"/>
    <n v="8"/>
    <n v="17.600000000000001"/>
  </r>
  <r>
    <s v="Import"/>
    <s v="South-East Asia"/>
    <s v="Malaysia"/>
    <s v="Tanjung Pelapas"/>
    <x v="19"/>
    <x v="0"/>
    <s v="Direct"/>
    <n v="19"/>
    <n v="36"/>
    <n v="345.84350000000001"/>
  </r>
  <r>
    <s v="Import"/>
    <s v="South-East Asia"/>
    <s v="Malaysia"/>
    <s v="Tanjung Pelapas"/>
    <x v="21"/>
    <x v="0"/>
    <s v="Direct"/>
    <n v="6"/>
    <n v="11"/>
    <n v="18.02"/>
  </r>
  <r>
    <s v="Import"/>
    <s v="South-East Asia"/>
    <s v="Malaysia"/>
    <s v="Tanjung Pelapas"/>
    <x v="16"/>
    <x v="0"/>
    <s v="Direct"/>
    <n v="10"/>
    <n v="16"/>
    <n v="28.825199999999999"/>
  </r>
  <r>
    <s v="Import"/>
    <s v="South-East Asia"/>
    <s v="Philippines"/>
    <s v="Cebu"/>
    <x v="31"/>
    <x v="0"/>
    <s v="Direct"/>
    <n v="1"/>
    <n v="1"/>
    <n v="1.3740000000000001"/>
  </r>
  <r>
    <s v="Import"/>
    <s v="South-East Asia"/>
    <s v="Philippines"/>
    <s v="Manila"/>
    <x v="3"/>
    <x v="0"/>
    <s v="Direct"/>
    <n v="1"/>
    <n v="1"/>
    <n v="24.088999999999999"/>
  </r>
  <r>
    <s v="Import"/>
    <s v="South-East Asia"/>
    <s v="Philippines"/>
    <s v="Manila"/>
    <x v="0"/>
    <x v="0"/>
    <s v="Direct"/>
    <n v="15"/>
    <n v="15"/>
    <n v="265.75479999999999"/>
  </r>
  <r>
    <s v="Import"/>
    <s v="South-East Asia"/>
    <s v="Philippines"/>
    <s v="Manila"/>
    <x v="40"/>
    <x v="0"/>
    <s v="Direct"/>
    <n v="14"/>
    <n v="17"/>
    <n v="138.84819999999999"/>
  </r>
  <r>
    <s v="Import"/>
    <s v="South-East Asia"/>
    <s v="Singapore"/>
    <s v="Singapore"/>
    <x v="35"/>
    <x v="0"/>
    <s v="Direct"/>
    <n v="2"/>
    <n v="3"/>
    <n v="26.716699999999999"/>
  </r>
  <r>
    <s v="Import"/>
    <s v="South-East Asia"/>
    <s v="Singapore"/>
    <s v="Singapore"/>
    <x v="3"/>
    <x v="0"/>
    <s v="Transhipment"/>
    <n v="1"/>
    <n v="1"/>
    <n v="23.7"/>
  </r>
  <r>
    <s v="Import"/>
    <s v="South-East Asia"/>
    <s v="Singapore"/>
    <s v="Singapore"/>
    <x v="61"/>
    <x v="0"/>
    <s v="Direct"/>
    <n v="6"/>
    <n v="6"/>
    <n v="124.5025"/>
  </r>
  <r>
    <s v="Import"/>
    <s v="South-East Asia"/>
    <s v="Singapore"/>
    <s v="Singapore"/>
    <x v="51"/>
    <x v="0"/>
    <s v="Direct"/>
    <n v="2"/>
    <n v="2"/>
    <n v="39.105800000000002"/>
  </r>
  <r>
    <s v="Import"/>
    <s v="South-East Asia"/>
    <s v="Singapore"/>
    <s v="Singapore"/>
    <x v="38"/>
    <x v="0"/>
    <s v="Direct"/>
    <n v="2"/>
    <n v="3"/>
    <n v="27.9664"/>
  </r>
  <r>
    <s v="Import"/>
    <s v="South-East Asia"/>
    <s v="Singapore"/>
    <s v="Singapore"/>
    <x v="30"/>
    <x v="0"/>
    <s v="Direct"/>
    <n v="2"/>
    <n v="3"/>
    <n v="30.925599999999999"/>
  </r>
  <r>
    <s v="Import"/>
    <s v="South-East Asia"/>
    <s v="Singapore"/>
    <s v="Singapore"/>
    <x v="2"/>
    <x v="1"/>
    <s v="Direct"/>
    <n v="2"/>
    <n v="0"/>
    <n v="63.698"/>
  </r>
  <r>
    <s v="Import"/>
    <s v="South-East Asia"/>
    <s v="Singapore"/>
    <s v="Singapore"/>
    <x v="2"/>
    <x v="0"/>
    <s v="Direct"/>
    <n v="5"/>
    <n v="10"/>
    <n v="118.3"/>
  </r>
  <r>
    <s v="Import"/>
    <s v="South-East Asia"/>
    <s v="Thailand"/>
    <s v="Bangkok"/>
    <x v="67"/>
    <x v="0"/>
    <s v="Direct"/>
    <n v="5"/>
    <n v="5"/>
    <n v="83.706400000000002"/>
  </r>
  <r>
    <s v="Import"/>
    <s v="South-East Asia"/>
    <s v="Thailand"/>
    <s v="Bangkok"/>
    <x v="87"/>
    <x v="0"/>
    <s v="Direct"/>
    <n v="1"/>
    <n v="1"/>
    <n v="21.021000000000001"/>
  </r>
  <r>
    <s v="Import"/>
    <s v="South-East Asia"/>
    <s v="Thailand"/>
    <s v="Bangkok"/>
    <x v="12"/>
    <x v="0"/>
    <s v="Direct"/>
    <n v="17"/>
    <n v="28"/>
    <n v="62.389800000000001"/>
  </r>
  <r>
    <s v="Import"/>
    <s v="South-East Asia"/>
    <s v="Thailand"/>
    <s v="Bangkok"/>
    <x v="19"/>
    <x v="0"/>
    <s v="Direct"/>
    <n v="40"/>
    <n v="40"/>
    <n v="962.48979999999995"/>
  </r>
  <r>
    <s v="Import"/>
    <s v="South-East Asia"/>
    <s v="Thailand"/>
    <s v="Bangkok"/>
    <x v="21"/>
    <x v="0"/>
    <s v="Direct"/>
    <n v="2"/>
    <n v="2"/>
    <n v="5.6779999999999999"/>
  </r>
  <r>
    <s v="Import"/>
    <s v="South-East Asia"/>
    <s v="Thailand"/>
    <s v="Bangkok"/>
    <x v="69"/>
    <x v="0"/>
    <s v="Direct"/>
    <n v="2"/>
    <n v="2"/>
    <n v="32.760800000000003"/>
  </r>
  <r>
    <s v="Import"/>
    <s v="Australia"/>
    <s v="Australia"/>
    <s v="Sydney"/>
    <x v="26"/>
    <x v="0"/>
    <s v="Direct"/>
    <n v="1"/>
    <n v="2"/>
    <n v="7.2450000000000001"/>
  </r>
  <r>
    <s v="Import"/>
    <s v="Australia"/>
    <s v="Australia"/>
    <s v="Townsville"/>
    <x v="16"/>
    <x v="1"/>
    <s v="Direct"/>
    <n v="2"/>
    <n v="0"/>
    <n v="1.855"/>
  </r>
  <r>
    <s v="Import"/>
    <s v="Canada"/>
    <s v="Canada"/>
    <s v="Montreal"/>
    <x v="19"/>
    <x v="0"/>
    <s v="Direct"/>
    <n v="1"/>
    <n v="2"/>
    <n v="25.693000000000001"/>
  </r>
  <r>
    <s v="Import"/>
    <s v="Canada"/>
    <s v="Canada"/>
    <s v="Montreal"/>
    <x v="17"/>
    <x v="0"/>
    <s v="Direct"/>
    <n v="1"/>
    <n v="1"/>
    <n v="1.5875999999999999"/>
  </r>
  <r>
    <s v="Import"/>
    <s v="Canada"/>
    <s v="Canada"/>
    <s v="Toronto"/>
    <x v="3"/>
    <x v="0"/>
    <s v="Direct"/>
    <n v="1"/>
    <n v="2"/>
    <n v="21.773"/>
  </r>
  <r>
    <s v="Import"/>
    <s v="Canada"/>
    <s v="Canada"/>
    <s v="Vancouver"/>
    <x v="3"/>
    <x v="0"/>
    <s v="Direct"/>
    <n v="1"/>
    <n v="1"/>
    <n v="19.015000000000001"/>
  </r>
  <r>
    <s v="Import"/>
    <s v="Canada"/>
    <s v="Canada"/>
    <s v="Vancouver"/>
    <x v="0"/>
    <x v="0"/>
    <s v="Direct"/>
    <n v="8"/>
    <n v="16"/>
    <n v="147.17099999999999"/>
  </r>
  <r>
    <s v="Import"/>
    <s v="Canada"/>
    <s v="Canada"/>
    <s v="Vancouver"/>
    <x v="2"/>
    <x v="0"/>
    <s v="Direct"/>
    <n v="1"/>
    <n v="2"/>
    <n v="9.8066999999999993"/>
  </r>
  <r>
    <s v="Import"/>
    <s v="Central America"/>
    <s v="Mexico"/>
    <s v="Acapulco"/>
    <x v="15"/>
    <x v="1"/>
    <s v="Direct"/>
    <n v="18"/>
    <n v="0"/>
    <n v="33.494"/>
  </r>
  <r>
    <s v="Import"/>
    <s v="Central America"/>
    <s v="Mexico"/>
    <s v="Manzanillo, MX"/>
    <x v="35"/>
    <x v="0"/>
    <s v="Direct"/>
    <n v="1"/>
    <n v="1"/>
    <n v="2.8"/>
  </r>
  <r>
    <s v="Import"/>
    <s v="Central America"/>
    <s v="Mexico"/>
    <s v="Mexico - other"/>
    <x v="67"/>
    <x v="0"/>
    <s v="Direct"/>
    <n v="1"/>
    <n v="2"/>
    <n v="21"/>
  </r>
  <r>
    <s v="Import"/>
    <s v="Central America"/>
    <s v="Mexico"/>
    <s v="Mexico City"/>
    <x v="67"/>
    <x v="0"/>
    <s v="Direct"/>
    <n v="3"/>
    <n v="6"/>
    <n v="69.599999999999994"/>
  </r>
  <r>
    <s v="Import"/>
    <s v="East Asia"/>
    <s v="China"/>
    <s v="Changzhou"/>
    <x v="0"/>
    <x v="0"/>
    <s v="Direct"/>
    <n v="5"/>
    <n v="10"/>
    <n v="62.103999999999999"/>
  </r>
  <r>
    <s v="Import"/>
    <s v="East Asia"/>
    <s v="China"/>
    <s v="Changzhou"/>
    <x v="26"/>
    <x v="0"/>
    <s v="Direct"/>
    <n v="15"/>
    <n v="30"/>
    <n v="230.3"/>
  </r>
  <r>
    <s v="Import"/>
    <s v="East Asia"/>
    <s v="China"/>
    <s v="China - other"/>
    <x v="32"/>
    <x v="0"/>
    <s v="Direct"/>
    <n v="1"/>
    <n v="1"/>
    <n v="1.81"/>
  </r>
  <r>
    <s v="Import"/>
    <s v="East Asia"/>
    <s v="China"/>
    <s v="China - other"/>
    <x v="38"/>
    <x v="0"/>
    <s v="Direct"/>
    <n v="1"/>
    <n v="2"/>
    <n v="11.718999999999999"/>
  </r>
  <r>
    <s v="Import"/>
    <s v="East Asia"/>
    <s v="China"/>
    <s v="China - other"/>
    <x v="30"/>
    <x v="0"/>
    <s v="Direct"/>
    <n v="2"/>
    <n v="3"/>
    <n v="7.59"/>
  </r>
  <r>
    <s v="Import"/>
    <s v="East Asia"/>
    <s v="China"/>
    <s v="Dalian"/>
    <x v="35"/>
    <x v="0"/>
    <s v="Direct"/>
    <n v="5"/>
    <n v="5"/>
    <n v="118.26900000000001"/>
  </r>
  <r>
    <s v="Import"/>
    <s v="East Asia"/>
    <s v="China"/>
    <s v="Dalian"/>
    <x v="3"/>
    <x v="0"/>
    <s v="Direct"/>
    <n v="7"/>
    <n v="7"/>
    <n v="134.16800000000001"/>
  </r>
  <r>
    <s v="Import"/>
    <s v="East Asia"/>
    <s v="China"/>
    <s v="Dalian"/>
    <x v="37"/>
    <x v="1"/>
    <s v="Direct"/>
    <n v="1958"/>
    <n v="0"/>
    <n v="6575.098"/>
  </r>
  <r>
    <s v="Import"/>
    <s v="East Asia"/>
    <s v="China"/>
    <s v="Dalian"/>
    <x v="2"/>
    <x v="0"/>
    <s v="Direct"/>
    <n v="7"/>
    <n v="11"/>
    <n v="118.509"/>
  </r>
  <r>
    <s v="Import"/>
    <s v="East Asia"/>
    <s v="China"/>
    <s v="Fangcheng"/>
    <x v="3"/>
    <x v="0"/>
    <s v="Direct"/>
    <n v="1"/>
    <n v="1"/>
    <n v="25.27"/>
  </r>
  <r>
    <s v="Import"/>
    <s v="East Asia"/>
    <s v="China"/>
    <s v="Foshan"/>
    <x v="35"/>
    <x v="0"/>
    <s v="Direct"/>
    <n v="7"/>
    <n v="7"/>
    <n v="163.971"/>
  </r>
  <r>
    <s v="Import"/>
    <s v="East Asia"/>
    <s v="China"/>
    <s v="Fuzhou"/>
    <x v="72"/>
    <x v="0"/>
    <s v="Direct"/>
    <n v="3"/>
    <n v="5"/>
    <n v="31.745899999999999"/>
  </r>
  <r>
    <s v="Import"/>
    <s v="East Asia"/>
    <s v="China"/>
    <s v="Fuzhou"/>
    <x v="35"/>
    <x v="0"/>
    <s v="Direct"/>
    <n v="6"/>
    <n v="6"/>
    <n v="143.37299999999999"/>
  </r>
  <r>
    <s v="Import"/>
    <s v="East Asia"/>
    <s v="China"/>
    <s v="Fuzhou"/>
    <x v="58"/>
    <x v="0"/>
    <s v="Direct"/>
    <n v="5"/>
    <n v="5"/>
    <n v="15.7913"/>
  </r>
  <r>
    <s v="Import"/>
    <s v="East Asia"/>
    <s v="China"/>
    <s v="Fuzhou"/>
    <x v="87"/>
    <x v="0"/>
    <s v="Direct"/>
    <n v="5"/>
    <n v="10"/>
    <n v="93.992999999999995"/>
  </r>
  <r>
    <s v="Import"/>
    <s v="East Asia"/>
    <s v="China"/>
    <s v="Fuzhou"/>
    <x v="38"/>
    <x v="0"/>
    <s v="Direct"/>
    <n v="1"/>
    <n v="2"/>
    <n v="6.8436000000000003"/>
  </r>
  <r>
    <s v="Import"/>
    <s v="East Asia"/>
    <s v="China"/>
    <s v="Fuzhou"/>
    <x v="76"/>
    <x v="0"/>
    <s v="Direct"/>
    <n v="6"/>
    <n v="6"/>
    <n v="143.02799999999999"/>
  </r>
  <r>
    <s v="Import"/>
    <s v="East Asia"/>
    <s v="China"/>
    <s v="Haikou"/>
    <x v="17"/>
    <x v="0"/>
    <s v="Direct"/>
    <n v="1"/>
    <n v="2"/>
    <n v="19.266999999999999"/>
  </r>
  <r>
    <s v="Import"/>
    <s v="East Asia"/>
    <s v="China"/>
    <s v="Huangpu"/>
    <x v="72"/>
    <x v="0"/>
    <s v="Direct"/>
    <n v="1"/>
    <n v="2"/>
    <n v="3.6040000000000001"/>
  </r>
  <r>
    <s v="Import"/>
    <s v="Middle East"/>
    <s v="Israel"/>
    <s v="Ashdod"/>
    <x v="20"/>
    <x v="0"/>
    <s v="Direct"/>
    <n v="2"/>
    <n v="3"/>
    <n v="30.457999999999998"/>
  </r>
  <r>
    <s v="Import"/>
    <s v="Middle East"/>
    <s v="Israel"/>
    <s v="Ashdod"/>
    <x v="17"/>
    <x v="0"/>
    <s v="Direct"/>
    <n v="7"/>
    <n v="9"/>
    <n v="129.42500000000001"/>
  </r>
  <r>
    <s v="Import"/>
    <s v="Middle East"/>
    <s v="Israel"/>
    <s v="Ashdod"/>
    <x v="88"/>
    <x v="0"/>
    <s v="Direct"/>
    <n v="1"/>
    <n v="1"/>
    <n v="24.45"/>
  </r>
  <r>
    <s v="Import"/>
    <s v="Middle East"/>
    <s v="Israel"/>
    <s v="Haifa"/>
    <x v="12"/>
    <x v="0"/>
    <s v="Direct"/>
    <n v="1"/>
    <n v="1"/>
    <n v="3.4220000000000002"/>
  </r>
  <r>
    <s v="Import"/>
    <s v="Middle East"/>
    <s v="Jordan"/>
    <s v="Aqabah"/>
    <x v="85"/>
    <x v="0"/>
    <s v="Direct"/>
    <n v="1"/>
    <n v="2"/>
    <n v="4.2545000000000002"/>
  </r>
  <r>
    <s v="Import"/>
    <s v="Middle East"/>
    <s v="Jordan"/>
    <s v="Aqabah"/>
    <x v="40"/>
    <x v="0"/>
    <s v="Direct"/>
    <n v="1"/>
    <n v="1"/>
    <n v="19.027999999999999"/>
  </r>
  <r>
    <s v="Import"/>
    <s v="Middle East"/>
    <s v="Qatar"/>
    <s v="Doha"/>
    <x v="3"/>
    <x v="0"/>
    <s v="Direct"/>
    <n v="2"/>
    <n v="3"/>
    <n v="18.735099999999999"/>
  </r>
  <r>
    <s v="Import"/>
    <s v="Middle East"/>
    <s v="Qatar"/>
    <s v="Mesaieed"/>
    <x v="5"/>
    <x v="0"/>
    <s v="Direct"/>
    <n v="2"/>
    <n v="4"/>
    <n v="48.96"/>
  </r>
  <r>
    <s v="Import"/>
    <s v="Middle East"/>
    <s v="Saudi Arabia"/>
    <s v="Jubail"/>
    <x v="25"/>
    <x v="0"/>
    <s v="Direct"/>
    <n v="7"/>
    <n v="7"/>
    <n v="88.89"/>
  </r>
  <r>
    <s v="Import"/>
    <s v="Middle East"/>
    <s v="Syria"/>
    <s v="Damascus"/>
    <x v="8"/>
    <x v="0"/>
    <s v="Direct"/>
    <n v="1"/>
    <n v="2"/>
    <n v="11.5"/>
  </r>
  <r>
    <s v="Import"/>
    <s v="Middle East"/>
    <s v="United Arab Emirates"/>
    <s v="Dubai"/>
    <x v="37"/>
    <x v="0"/>
    <s v="Direct"/>
    <n v="3"/>
    <n v="6"/>
    <n v="71.766000000000005"/>
  </r>
  <r>
    <s v="Import"/>
    <s v="Middle East"/>
    <s v="United Arab Emirates"/>
    <s v="Dubai"/>
    <x v="65"/>
    <x v="0"/>
    <s v="Direct"/>
    <n v="2"/>
    <n v="4"/>
    <n v="33.088000000000001"/>
  </r>
  <r>
    <s v="Import"/>
    <s v="Middle East"/>
    <s v="United Arab Emirates"/>
    <s v="Jebel Ali"/>
    <x v="5"/>
    <x v="0"/>
    <s v="Direct"/>
    <n v="1"/>
    <n v="2"/>
    <n v="25.344000000000001"/>
  </r>
  <r>
    <s v="Import"/>
    <s v="Middle East"/>
    <s v="United Arab Emirates"/>
    <s v="Jebel Ali"/>
    <x v="35"/>
    <x v="0"/>
    <s v="Direct"/>
    <n v="2"/>
    <n v="3"/>
    <n v="47.523000000000003"/>
  </r>
  <r>
    <s v="Import"/>
    <s v="Middle East"/>
    <s v="United Arab Emirates"/>
    <s v="Jebel Ali"/>
    <x v="69"/>
    <x v="0"/>
    <s v="Direct"/>
    <n v="1"/>
    <n v="1"/>
    <n v="19.9283"/>
  </r>
  <r>
    <s v="Import"/>
    <s v="Middle East"/>
    <s v="United Arab Emirates"/>
    <s v="Jebel Ali"/>
    <x v="38"/>
    <x v="0"/>
    <s v="Direct"/>
    <n v="1"/>
    <n v="1"/>
    <n v="5.74"/>
  </r>
  <r>
    <s v="Import"/>
    <s v="Middle East"/>
    <s v="United Arab Emirates"/>
    <s v="Jebel Ali"/>
    <x v="1"/>
    <x v="0"/>
    <s v="Direct"/>
    <n v="4"/>
    <n v="4"/>
    <n v="11.092000000000001"/>
  </r>
  <r>
    <s v="Import"/>
    <s v="Middle East"/>
    <s v="United Arab Emirates"/>
    <s v="Jebel Ali"/>
    <x v="17"/>
    <x v="0"/>
    <s v="Direct"/>
    <n v="4"/>
    <n v="6"/>
    <n v="41.577100000000002"/>
  </r>
  <r>
    <s v="Import"/>
    <s v="Middle East"/>
    <s v="United Arab Emirates"/>
    <s v="Mina Khalifa (Abu Dhabi)"/>
    <x v="0"/>
    <x v="0"/>
    <s v="Direct"/>
    <n v="2"/>
    <n v="2"/>
    <n v="12"/>
  </r>
  <r>
    <s v="Import"/>
    <s v="New Zealand"/>
    <s v="New Zealand"/>
    <s v="Auckland"/>
    <x v="37"/>
    <x v="1"/>
    <s v="Direct"/>
    <n v="33"/>
    <n v="0"/>
    <n v="128.56399999999999"/>
  </r>
  <r>
    <s v="Import"/>
    <s v="New Zealand"/>
    <s v="New Zealand"/>
    <s v="Lyttelton"/>
    <x v="47"/>
    <x v="0"/>
    <s v="Direct"/>
    <n v="2"/>
    <n v="4"/>
    <n v="46.328000000000003"/>
  </r>
  <r>
    <s v="Import"/>
    <s v="New Zealand"/>
    <s v="New Zealand"/>
    <s v="Lyttelton"/>
    <x v="13"/>
    <x v="0"/>
    <s v="Direct"/>
    <n v="1"/>
    <n v="1"/>
    <n v="21.498999999999999"/>
  </r>
  <r>
    <s v="Import"/>
    <s v="New Zealand"/>
    <s v="New Zealand"/>
    <s v="Metroport / Auckland"/>
    <x v="11"/>
    <x v="0"/>
    <s v="Direct"/>
    <n v="1"/>
    <n v="1"/>
    <n v="6.8490000000000002"/>
  </r>
  <r>
    <s v="Import"/>
    <s v="New Zealand"/>
    <s v="New Zealand"/>
    <s v="Metroport / Auckland"/>
    <x v="19"/>
    <x v="0"/>
    <s v="Direct"/>
    <n v="2"/>
    <n v="3"/>
    <n v="30.411999999999999"/>
  </r>
  <r>
    <s v="Import"/>
    <s v="New Zealand"/>
    <s v="New Zealand"/>
    <s v="Metroport / Auckland"/>
    <x v="69"/>
    <x v="0"/>
    <s v="Direct"/>
    <n v="2"/>
    <n v="2"/>
    <n v="38.915999999999997"/>
  </r>
  <r>
    <s v="Import"/>
    <s v="New Zealand"/>
    <s v="New Zealand"/>
    <s v="Metroport / Auckland"/>
    <x v="40"/>
    <x v="0"/>
    <s v="Direct"/>
    <n v="4"/>
    <n v="5"/>
    <n v="54.537999999999997"/>
  </r>
  <r>
    <s v="Import"/>
    <s v="New Zealand"/>
    <s v="New Zealand"/>
    <s v="Metroport / Auckland"/>
    <x v="1"/>
    <x v="0"/>
    <s v="Direct"/>
    <n v="1"/>
    <n v="2"/>
    <n v="8.99"/>
  </r>
  <r>
    <s v="Import"/>
    <s v="New Zealand"/>
    <s v="New Zealand"/>
    <s v="Metroport / Auckland"/>
    <x v="17"/>
    <x v="0"/>
    <s v="Direct"/>
    <n v="7"/>
    <n v="12"/>
    <n v="49.743000000000002"/>
  </r>
  <r>
    <s v="Import"/>
    <s v="New Zealand"/>
    <s v="New Zealand"/>
    <s v="Metroport / Auckland"/>
    <x v="48"/>
    <x v="0"/>
    <s v="Direct"/>
    <n v="1"/>
    <n v="2"/>
    <n v="23.945"/>
  </r>
  <r>
    <s v="Import"/>
    <s v="New Zealand"/>
    <s v="New Zealand"/>
    <s v="Napier"/>
    <x v="47"/>
    <x v="0"/>
    <s v="Direct"/>
    <n v="1"/>
    <n v="2"/>
    <n v="16.95"/>
  </r>
  <r>
    <s v="Import"/>
    <s v="New Zealand"/>
    <s v="New Zealand"/>
    <s v="Nelson"/>
    <x v="85"/>
    <x v="0"/>
    <s v="Direct"/>
    <n v="1"/>
    <n v="1"/>
    <n v="3.67"/>
  </r>
  <r>
    <s v="Import"/>
    <s v="New Zealand"/>
    <s v="New Zealand"/>
    <s v="Port Chalmers"/>
    <x v="47"/>
    <x v="0"/>
    <s v="Direct"/>
    <n v="1"/>
    <n v="2"/>
    <n v="22.762"/>
  </r>
  <r>
    <s v="Import"/>
    <s v="New Zealand"/>
    <s v="New Zealand"/>
    <s v="Tauranga"/>
    <x v="3"/>
    <x v="0"/>
    <s v="Direct"/>
    <n v="2"/>
    <n v="2"/>
    <n v="53.4"/>
  </r>
  <r>
    <s v="Import"/>
    <s v="New Zealand"/>
    <s v="New Zealand"/>
    <s v="Tauranga"/>
    <x v="27"/>
    <x v="0"/>
    <s v="Direct"/>
    <n v="2"/>
    <n v="2"/>
    <n v="41.607700000000001"/>
  </r>
  <r>
    <s v="Import"/>
    <s v="New Zealand"/>
    <s v="New Zealand"/>
    <s v="Tauranga"/>
    <x v="20"/>
    <x v="0"/>
    <s v="Direct"/>
    <n v="6"/>
    <n v="12"/>
    <n v="137.46799999999999"/>
  </r>
  <r>
    <s v="Import"/>
    <s v="New Zealand"/>
    <s v="New Zealand"/>
    <s v="Tauranga"/>
    <x v="40"/>
    <x v="0"/>
    <s v="Direct"/>
    <n v="17"/>
    <n v="28"/>
    <n v="267.86799999999999"/>
  </r>
  <r>
    <s v="Import"/>
    <s v="New Zealand"/>
    <s v="New Zealand"/>
    <s v="Wellington"/>
    <x v="6"/>
    <x v="0"/>
    <s v="Direct"/>
    <n v="1"/>
    <n v="1"/>
    <n v="1.62"/>
  </r>
  <r>
    <s v="Import"/>
    <s v="New Zealand"/>
    <s v="New Zealand"/>
    <s v="Wellington"/>
    <x v="1"/>
    <x v="0"/>
    <s v="Direct"/>
    <n v="3"/>
    <n v="3"/>
    <n v="13.46"/>
  </r>
  <r>
    <s v="Import"/>
    <s v="New Zealand"/>
    <s v="New Zealand"/>
    <s v="Wellington"/>
    <x v="88"/>
    <x v="0"/>
    <s v="Direct"/>
    <n v="1"/>
    <n v="1"/>
    <n v="22.87"/>
  </r>
  <r>
    <s v="Import"/>
    <s v="Scandinavia"/>
    <s v="Denmark"/>
    <s v="Copenhagen"/>
    <x v="31"/>
    <x v="0"/>
    <s v="Direct"/>
    <n v="1"/>
    <n v="2"/>
    <n v="2.1890000000000001"/>
  </r>
  <r>
    <s v="Import"/>
    <s v="Scandinavia"/>
    <s v="Denmark"/>
    <s v="Denmark - other"/>
    <x v="19"/>
    <x v="0"/>
    <s v="Direct"/>
    <n v="2"/>
    <n v="4"/>
    <n v="11.12"/>
  </r>
  <r>
    <s v="Import"/>
    <s v="Scandinavia"/>
    <s v="Finland"/>
    <s v="Helsinki"/>
    <x v="0"/>
    <x v="0"/>
    <s v="Direct"/>
    <n v="9"/>
    <n v="14"/>
    <n v="145.715"/>
  </r>
  <r>
    <s v="Import"/>
    <s v="Scandinavia"/>
    <s v="Finland"/>
    <s v="Helsinki"/>
    <x v="38"/>
    <x v="0"/>
    <s v="Direct"/>
    <n v="5"/>
    <n v="5"/>
    <n v="74.403000000000006"/>
  </r>
  <r>
    <s v="Import"/>
    <s v="Scandinavia"/>
    <s v="Finland"/>
    <s v="Kotka"/>
    <x v="54"/>
    <x v="0"/>
    <s v="Direct"/>
    <n v="60"/>
    <n v="60"/>
    <n v="1512.2380000000001"/>
  </r>
  <r>
    <s v="Import"/>
    <s v="Scandinavia"/>
    <s v="Finland"/>
    <s v="Kotka"/>
    <x v="38"/>
    <x v="0"/>
    <s v="Direct"/>
    <n v="1"/>
    <n v="2"/>
    <n v="19.748999999999999"/>
  </r>
  <r>
    <s v="Import"/>
    <s v="Scandinavia"/>
    <s v="Finland"/>
    <s v="Raahe (Brahestad)"/>
    <x v="37"/>
    <x v="0"/>
    <s v="Direct"/>
    <n v="3"/>
    <n v="6"/>
    <n v="62.12"/>
  </r>
  <r>
    <s v="Import"/>
    <s v="Scandinavia"/>
    <s v="Finland"/>
    <s v="Rauma"/>
    <x v="55"/>
    <x v="0"/>
    <s v="Direct"/>
    <n v="1"/>
    <n v="2"/>
    <n v="22.766999999999999"/>
  </r>
  <r>
    <s v="Import"/>
    <s v="Scandinavia"/>
    <s v="Finland"/>
    <s v="Turku"/>
    <x v="16"/>
    <x v="1"/>
    <s v="Direct"/>
    <n v="9"/>
    <n v="0"/>
    <n v="5.1059999999999999"/>
  </r>
  <r>
    <s v="Import"/>
    <s v="Scandinavia"/>
    <s v="Norway"/>
    <s v="Oslo"/>
    <x v="2"/>
    <x v="1"/>
    <s v="Direct"/>
    <n v="1"/>
    <n v="0"/>
    <n v="21.85"/>
  </r>
  <r>
    <s v="Import"/>
    <s v="Scandinavia"/>
    <s v="Norway"/>
    <s v="Stavanger"/>
    <x v="0"/>
    <x v="0"/>
    <s v="Direct"/>
    <n v="1"/>
    <n v="2"/>
    <n v="28.282"/>
  </r>
  <r>
    <s v="Import"/>
    <s v="Scandinavia"/>
    <s v="Sweden"/>
    <s v="Gavle"/>
    <x v="3"/>
    <x v="0"/>
    <s v="Direct"/>
    <n v="2"/>
    <n v="2"/>
    <n v="49.968000000000004"/>
  </r>
  <r>
    <s v="Import"/>
    <s v="Scandinavia"/>
    <s v="Sweden"/>
    <s v="Gothenburg"/>
    <x v="0"/>
    <x v="0"/>
    <s v="Direct"/>
    <n v="17"/>
    <n v="29"/>
    <n v="241.6575"/>
  </r>
  <r>
    <s v="Import"/>
    <s v="Scandinavia"/>
    <s v="Sweden"/>
    <s v="Gothenburg"/>
    <x v="15"/>
    <x v="1"/>
    <s v="Direct"/>
    <n v="1"/>
    <n v="0"/>
    <n v="2.2210000000000001"/>
  </r>
  <r>
    <s v="Import"/>
    <s v="Scandinavia"/>
    <s v="Sweden"/>
    <s v="Gothenburg"/>
    <x v="69"/>
    <x v="0"/>
    <s v="Direct"/>
    <n v="1"/>
    <n v="1"/>
    <n v="13.673999999999999"/>
  </r>
  <r>
    <s v="Import"/>
    <s v="Scandinavia"/>
    <s v="Sweden"/>
    <s v="Gothenburg"/>
    <x v="25"/>
    <x v="0"/>
    <s v="Direct"/>
    <n v="2"/>
    <n v="2"/>
    <n v="49.04"/>
  </r>
  <r>
    <s v="Import"/>
    <s v="Scandinavia"/>
    <s v="Sweden"/>
    <s v="Gothenburg"/>
    <x v="38"/>
    <x v="0"/>
    <s v="Direct"/>
    <n v="15"/>
    <n v="15"/>
    <n v="300.72800000000001"/>
  </r>
  <r>
    <s v="Import"/>
    <s v="Scandinavia"/>
    <s v="Sweden"/>
    <s v="Helsingborg"/>
    <x v="3"/>
    <x v="0"/>
    <s v="Direct"/>
    <n v="1"/>
    <n v="1"/>
    <n v="15.705"/>
  </r>
  <r>
    <s v="Import"/>
    <s v="Scandinavia"/>
    <s v="Sweden"/>
    <s v="Helsingborg"/>
    <x v="38"/>
    <x v="0"/>
    <s v="Direct"/>
    <n v="1"/>
    <n v="1"/>
    <n v="8.9879999999999995"/>
  </r>
  <r>
    <s v="Import"/>
    <s v="Scandinavia"/>
    <s v="Sweden"/>
    <s v="Norrkoping"/>
    <x v="37"/>
    <x v="0"/>
    <s v="Direct"/>
    <n v="31"/>
    <n v="61"/>
    <n v="668.70600000000002"/>
  </r>
  <r>
    <s v="Import"/>
    <s v="South America"/>
    <s v="Argentina"/>
    <s v="Buenos Aires"/>
    <x v="48"/>
    <x v="0"/>
    <s v="Direct"/>
    <n v="1"/>
    <n v="1"/>
    <n v="1.9152"/>
  </r>
  <r>
    <s v="Import"/>
    <s v="South America"/>
    <s v="Argentina"/>
    <s v="Zarate"/>
    <x v="15"/>
    <x v="1"/>
    <s v="Direct"/>
    <n v="74"/>
    <n v="0"/>
    <n v="162.86000000000001"/>
  </r>
  <r>
    <s v="Import"/>
    <s v="East Asia"/>
    <s v="China"/>
    <s v="Huangpu"/>
    <x v="86"/>
    <x v="0"/>
    <s v="Direct"/>
    <n v="2"/>
    <n v="3"/>
    <n v="16.77"/>
  </r>
  <r>
    <s v="Import"/>
    <s v="East Asia"/>
    <s v="China"/>
    <s v="Jiangmen"/>
    <x v="12"/>
    <x v="0"/>
    <s v="Direct"/>
    <n v="1"/>
    <n v="2"/>
    <n v="4.3419999999999996"/>
  </r>
  <r>
    <s v="Import"/>
    <s v="East Asia"/>
    <s v="China"/>
    <s v="Jiangmen"/>
    <x v="19"/>
    <x v="0"/>
    <s v="Direct"/>
    <n v="1"/>
    <n v="1"/>
    <n v="5.7506000000000004"/>
  </r>
  <r>
    <s v="Import"/>
    <s v="East Asia"/>
    <s v="China"/>
    <s v="Jiangmen"/>
    <x v="16"/>
    <x v="0"/>
    <s v="Direct"/>
    <n v="3"/>
    <n v="3"/>
    <n v="18.173999999999999"/>
  </r>
  <r>
    <s v="Import"/>
    <s v="East Asia"/>
    <s v="China"/>
    <s v="Lianyungang"/>
    <x v="58"/>
    <x v="0"/>
    <s v="Direct"/>
    <n v="1"/>
    <n v="2"/>
    <n v="21"/>
  </r>
  <r>
    <s v="Import"/>
    <s v="East Asia"/>
    <s v="China"/>
    <s v="Lianyungang"/>
    <x v="87"/>
    <x v="0"/>
    <s v="Direct"/>
    <n v="2"/>
    <n v="2"/>
    <n v="45.435000000000002"/>
  </r>
  <r>
    <s v="Import"/>
    <s v="East Asia"/>
    <s v="China"/>
    <s v="Lianyungang"/>
    <x v="86"/>
    <x v="0"/>
    <s v="Direct"/>
    <n v="1"/>
    <n v="1"/>
    <n v="13"/>
  </r>
  <r>
    <s v="Import"/>
    <s v="East Asia"/>
    <s v="China"/>
    <s v="Lianyungang"/>
    <x v="12"/>
    <x v="0"/>
    <s v="Direct"/>
    <n v="1"/>
    <n v="2"/>
    <n v="3.0550000000000002"/>
  </r>
  <r>
    <s v="Import"/>
    <s v="East Asia"/>
    <s v="China"/>
    <s v="Lianyungang"/>
    <x v="41"/>
    <x v="0"/>
    <s v="Direct"/>
    <n v="1"/>
    <n v="1"/>
    <n v="20.059999999999999"/>
  </r>
  <r>
    <s v="Import"/>
    <s v="East Asia"/>
    <s v="China"/>
    <s v="Lianyungang"/>
    <x v="16"/>
    <x v="0"/>
    <s v="Direct"/>
    <n v="1"/>
    <n v="1"/>
    <n v="3.3003"/>
  </r>
  <r>
    <s v="Import"/>
    <s v="East Asia"/>
    <s v="China"/>
    <s v="Lianyungang"/>
    <x v="17"/>
    <x v="0"/>
    <s v="Direct"/>
    <n v="4"/>
    <n v="8"/>
    <n v="19.379000000000001"/>
  </r>
  <r>
    <s v="Import"/>
    <s v="East Asia"/>
    <s v="China"/>
    <s v="Lianyungang"/>
    <x v="60"/>
    <x v="0"/>
    <s v="Direct"/>
    <n v="1"/>
    <n v="1"/>
    <n v="4.4942000000000002"/>
  </r>
  <r>
    <s v="Import"/>
    <s v="East Asia"/>
    <s v="China"/>
    <s v="Lianyungang"/>
    <x v="65"/>
    <x v="0"/>
    <s v="Direct"/>
    <n v="2"/>
    <n v="4"/>
    <n v="16.592500000000001"/>
  </r>
  <r>
    <s v="Import"/>
    <s v="East Asia"/>
    <s v="China"/>
    <s v="Lianyungang"/>
    <x v="8"/>
    <x v="0"/>
    <s v="Direct"/>
    <n v="1"/>
    <n v="2"/>
    <n v="4.3642000000000003"/>
  </r>
  <r>
    <s v="Import"/>
    <s v="East Asia"/>
    <s v="China"/>
    <s v="MAWEI"/>
    <x v="47"/>
    <x v="0"/>
    <s v="Direct"/>
    <n v="1"/>
    <n v="2"/>
    <n v="22.902999999999999"/>
  </r>
  <r>
    <s v="Import"/>
    <s v="East Asia"/>
    <s v="China"/>
    <s v="Nanchang"/>
    <x v="32"/>
    <x v="0"/>
    <s v="Direct"/>
    <n v="7"/>
    <n v="7"/>
    <n v="127.82"/>
  </r>
  <r>
    <s v="Import"/>
    <s v="East Asia"/>
    <s v="China"/>
    <s v="Nangang"/>
    <x v="19"/>
    <x v="0"/>
    <s v="Direct"/>
    <n v="3"/>
    <n v="6"/>
    <n v="45.42"/>
  </r>
  <r>
    <s v="Import"/>
    <s v="East Asia"/>
    <s v="China"/>
    <s v="Nanjing"/>
    <x v="3"/>
    <x v="0"/>
    <s v="Direct"/>
    <n v="1"/>
    <n v="1"/>
    <n v="27.108000000000001"/>
  </r>
  <r>
    <s v="Import"/>
    <s v="East Asia"/>
    <s v="China"/>
    <s v="Nanjing"/>
    <x v="55"/>
    <x v="0"/>
    <s v="Direct"/>
    <n v="4"/>
    <n v="6"/>
    <n v="85.92"/>
  </r>
  <r>
    <s v="Import"/>
    <s v="East Asia"/>
    <s v="China"/>
    <s v="Nanjing"/>
    <x v="38"/>
    <x v="0"/>
    <s v="Direct"/>
    <n v="1"/>
    <n v="1"/>
    <n v="3.3982999999999999"/>
  </r>
  <r>
    <s v="Import"/>
    <s v="East Asia"/>
    <s v="China"/>
    <s v="Nanjing"/>
    <x v="30"/>
    <x v="0"/>
    <s v="Direct"/>
    <n v="1"/>
    <n v="2"/>
    <n v="9.2439"/>
  </r>
  <r>
    <s v="Import"/>
    <s v="East Asia"/>
    <s v="China"/>
    <s v="Nanjing"/>
    <x v="2"/>
    <x v="0"/>
    <s v="Direct"/>
    <n v="5"/>
    <n v="10"/>
    <n v="104.489"/>
  </r>
  <r>
    <s v="Import"/>
    <s v="East Asia"/>
    <s v="China"/>
    <s v="Nansha"/>
    <x v="35"/>
    <x v="0"/>
    <s v="Direct"/>
    <n v="4"/>
    <n v="4"/>
    <n v="79.200100000000006"/>
  </r>
  <r>
    <s v="Import"/>
    <s v="East Asia"/>
    <s v="China"/>
    <s v="Nansha"/>
    <x v="3"/>
    <x v="0"/>
    <s v="Direct"/>
    <n v="1"/>
    <n v="1"/>
    <n v="24.070900000000002"/>
  </r>
  <r>
    <s v="Import"/>
    <s v="East Asia"/>
    <s v="China"/>
    <s v="Nansha"/>
    <x v="26"/>
    <x v="0"/>
    <s v="Direct"/>
    <n v="5"/>
    <n v="6"/>
    <n v="25.103899999999999"/>
  </r>
  <r>
    <s v="Import"/>
    <s v="East Asia"/>
    <s v="China"/>
    <s v="Nantong"/>
    <x v="32"/>
    <x v="0"/>
    <s v="Direct"/>
    <n v="1"/>
    <n v="1"/>
    <n v="3.9367999999999999"/>
  </r>
  <r>
    <s v="Import"/>
    <s v="East Asia"/>
    <s v="China"/>
    <s v="Nantong"/>
    <x v="30"/>
    <x v="0"/>
    <s v="Direct"/>
    <n v="6"/>
    <n v="9"/>
    <n v="89.172700000000006"/>
  </r>
  <r>
    <s v="Import"/>
    <s v="East Asia"/>
    <s v="China"/>
    <s v="Ningbo"/>
    <x v="35"/>
    <x v="0"/>
    <s v="Direct"/>
    <n v="3"/>
    <n v="5"/>
    <n v="29.555900000000001"/>
  </r>
  <r>
    <s v="Import"/>
    <s v="East Asia"/>
    <s v="China"/>
    <s v="Ningbo"/>
    <x v="3"/>
    <x v="0"/>
    <s v="Direct"/>
    <n v="3"/>
    <n v="3"/>
    <n v="33.916200000000003"/>
  </r>
  <r>
    <s v="Import"/>
    <s v="East Asia"/>
    <s v="China"/>
    <s v="Ningbo"/>
    <x v="55"/>
    <x v="0"/>
    <s v="Direct"/>
    <n v="3"/>
    <n v="3"/>
    <n v="27.3796"/>
  </r>
  <r>
    <s v="Import"/>
    <s v="East Asia"/>
    <s v="China"/>
    <s v="Ningbo"/>
    <x v="46"/>
    <x v="0"/>
    <s v="Direct"/>
    <n v="1"/>
    <n v="2"/>
    <n v="23.87"/>
  </r>
  <r>
    <s v="Import"/>
    <s v="East Asia"/>
    <s v="China"/>
    <s v="Ningbo"/>
    <x v="82"/>
    <x v="0"/>
    <s v="Direct"/>
    <n v="3"/>
    <n v="6"/>
    <n v="20.8126"/>
  </r>
  <r>
    <s v="Import"/>
    <s v="East Asia"/>
    <s v="China"/>
    <s v="Ningbo"/>
    <x v="0"/>
    <x v="0"/>
    <s v="Direct"/>
    <n v="43"/>
    <n v="66"/>
    <n v="394.13159999999999"/>
  </r>
  <r>
    <s v="Import"/>
    <s v="Western Europe"/>
    <s v="Netherlands"/>
    <s v="Rotterdam"/>
    <x v="0"/>
    <x v="0"/>
    <s v="Direct"/>
    <n v="32"/>
    <n v="54"/>
    <n v="300.69490000000002"/>
  </r>
  <r>
    <s v="Import"/>
    <s v="Western Europe"/>
    <s v="Netherlands"/>
    <s v="Rotterdam"/>
    <x v="69"/>
    <x v="0"/>
    <s v="Direct"/>
    <n v="18"/>
    <n v="18"/>
    <n v="348.88549999999998"/>
  </r>
  <r>
    <s v="Import"/>
    <s v="Western Europe"/>
    <s v="Netherlands"/>
    <s v="Rotterdam"/>
    <x v="26"/>
    <x v="0"/>
    <s v="Direct"/>
    <n v="3"/>
    <n v="6"/>
    <n v="8.4969999999999999"/>
  </r>
  <r>
    <s v="Import"/>
    <s v="Western Europe"/>
    <s v="Portugal"/>
    <s v="Entroncamento"/>
    <x v="55"/>
    <x v="0"/>
    <s v="Direct"/>
    <n v="3"/>
    <n v="3"/>
    <n v="63.340699999999998"/>
  </r>
  <r>
    <s v="Import"/>
    <s v="Western Europe"/>
    <s v="Spain"/>
    <s v="Bilbao"/>
    <x v="37"/>
    <x v="0"/>
    <s v="Direct"/>
    <n v="2"/>
    <n v="4"/>
    <n v="42.72"/>
  </r>
  <r>
    <s v="Import"/>
    <s v="Western Europe"/>
    <s v="Spain"/>
    <s v="Malaga"/>
    <x v="61"/>
    <x v="0"/>
    <s v="Direct"/>
    <n v="5"/>
    <n v="5"/>
    <n v="90.912000000000006"/>
  </r>
  <r>
    <s v="Import"/>
    <s v="Western Europe"/>
    <s v="Spain"/>
    <s v="Santander"/>
    <x v="2"/>
    <x v="1"/>
    <s v="Direct"/>
    <n v="2"/>
    <n v="0"/>
    <n v="53.92"/>
  </r>
  <r>
    <s v="Import"/>
    <s v="Western Europe"/>
    <s v="Spain"/>
    <s v="Spain - other"/>
    <x v="61"/>
    <x v="0"/>
    <s v="Direct"/>
    <n v="5"/>
    <n v="5"/>
    <n v="75.194000000000003"/>
  </r>
  <r>
    <s v="Import"/>
    <s v="Western Europe"/>
    <s v="Spain"/>
    <s v="Spain - other"/>
    <x v="26"/>
    <x v="0"/>
    <s v="Direct"/>
    <n v="1"/>
    <n v="2"/>
    <n v="5.2229999999999999"/>
  </r>
  <r>
    <s v="Import"/>
    <s v="Western Europe"/>
    <s v="Spain"/>
    <s v="Tarragona"/>
    <x v="5"/>
    <x v="0"/>
    <s v="Direct"/>
    <n v="2"/>
    <n v="2"/>
    <n v="20.5"/>
  </r>
  <r>
    <s v="Import"/>
    <s v="Western Europe"/>
    <s v="Spain"/>
    <s v="Valencia"/>
    <x v="27"/>
    <x v="0"/>
    <s v="Direct"/>
    <n v="2"/>
    <n v="4"/>
    <n v="21.883800000000001"/>
  </r>
  <r>
    <s v="Import"/>
    <s v="Western Europe"/>
    <s v="Spain"/>
    <s v="Valencia"/>
    <x v="32"/>
    <x v="0"/>
    <s v="Direct"/>
    <n v="1"/>
    <n v="1"/>
    <n v="20.9682"/>
  </r>
  <r>
    <s v="Import"/>
    <s v="South America"/>
    <s v="Brazil"/>
    <s v="Itajai"/>
    <x v="0"/>
    <x v="0"/>
    <s v="Direct"/>
    <n v="1"/>
    <n v="2"/>
    <n v="20.250699999999998"/>
  </r>
  <r>
    <s v="Import"/>
    <s v="South America"/>
    <s v="Brazil"/>
    <s v="Navegantes"/>
    <x v="58"/>
    <x v="0"/>
    <s v="Direct"/>
    <n v="1"/>
    <n v="2"/>
    <n v="21.34"/>
  </r>
  <r>
    <s v="Import"/>
    <s v="South America"/>
    <s v="Brazil"/>
    <s v="Navegantes"/>
    <x v="0"/>
    <x v="0"/>
    <s v="Direct"/>
    <n v="7"/>
    <n v="13"/>
    <n v="153.012"/>
  </r>
  <r>
    <s v="Import"/>
    <s v="South America"/>
    <s v="Brazil"/>
    <s v="Rio De Janeiro"/>
    <x v="35"/>
    <x v="0"/>
    <s v="Direct"/>
    <n v="1"/>
    <n v="1"/>
    <n v="25.791"/>
  </r>
  <r>
    <s v="Import"/>
    <s v="South America"/>
    <s v="Brazil"/>
    <s v="Santos"/>
    <x v="0"/>
    <x v="0"/>
    <s v="Direct"/>
    <n v="1"/>
    <n v="1"/>
    <n v="7.4370000000000003"/>
  </r>
  <r>
    <s v="Import"/>
    <s v="South America"/>
    <s v="Brazil"/>
    <s v="Santos"/>
    <x v="6"/>
    <x v="0"/>
    <s v="Direct"/>
    <n v="1"/>
    <n v="2"/>
    <n v="2.5"/>
  </r>
  <r>
    <s v="Import"/>
    <s v="South America"/>
    <s v="Chile"/>
    <s v="Iquique"/>
    <x v="2"/>
    <x v="1"/>
    <s v="Direct"/>
    <n v="3"/>
    <n v="0"/>
    <n v="137.83500000000001"/>
  </r>
  <r>
    <s v="Import"/>
    <s v="South America"/>
    <s v="Peru"/>
    <s v="Paita "/>
    <x v="51"/>
    <x v="0"/>
    <s v="Direct"/>
    <n v="1"/>
    <n v="2"/>
    <n v="18.23"/>
  </r>
  <r>
    <s v="Import"/>
    <s v="South-East Asia"/>
    <s v="Cambodia"/>
    <s v="Kompong Som"/>
    <x v="72"/>
    <x v="0"/>
    <s v="Direct"/>
    <n v="3"/>
    <n v="3"/>
    <n v="9.0981000000000005"/>
  </r>
  <r>
    <s v="Import"/>
    <s v="South-East Asia"/>
    <s v="Indonesia"/>
    <s v="Balikpapan"/>
    <x v="19"/>
    <x v="0"/>
    <s v="Direct"/>
    <n v="1"/>
    <n v="1"/>
    <n v="7.5903999999999998"/>
  </r>
  <r>
    <s v="Import"/>
    <s v="South-East Asia"/>
    <s v="Indonesia"/>
    <s v="BATAM"/>
    <x v="0"/>
    <x v="0"/>
    <s v="Direct"/>
    <n v="1"/>
    <n v="2"/>
    <n v="9.1069999999999993"/>
  </r>
  <r>
    <s v="Import"/>
    <s v="South-East Asia"/>
    <s v="Indonesia"/>
    <s v="Belawan"/>
    <x v="19"/>
    <x v="0"/>
    <s v="Direct"/>
    <n v="22"/>
    <n v="23"/>
    <n v="458.36"/>
  </r>
  <r>
    <s v="Import"/>
    <s v="South-East Asia"/>
    <s v="Indonesia"/>
    <s v="Belawan"/>
    <x v="16"/>
    <x v="0"/>
    <s v="Direct"/>
    <n v="1"/>
    <n v="1"/>
    <n v="1.3"/>
  </r>
  <r>
    <s v="Import"/>
    <s v="South-East Asia"/>
    <s v="Indonesia"/>
    <s v="Belawan"/>
    <x v="60"/>
    <x v="0"/>
    <s v="Direct"/>
    <n v="1"/>
    <n v="2"/>
    <n v="24"/>
  </r>
  <r>
    <s v="Import"/>
    <s v="South-East Asia"/>
    <s v="Indonesia"/>
    <s v="Bontang, KL"/>
    <x v="89"/>
    <x v="2"/>
    <s v="Direct"/>
    <n v="1"/>
    <n v="0"/>
    <n v="15000"/>
  </r>
  <r>
    <s v="Import"/>
    <s v="South-East Asia"/>
    <s v="Indonesia"/>
    <s v="Indonesia - other"/>
    <x v="91"/>
    <x v="2"/>
    <s v="Direct"/>
    <n v="1"/>
    <n v="0"/>
    <n v="34739"/>
  </r>
  <r>
    <s v="Import"/>
    <s v="South-East Asia"/>
    <s v="Indonesia"/>
    <s v="Jakarta"/>
    <x v="72"/>
    <x v="0"/>
    <s v="Direct"/>
    <n v="8"/>
    <n v="9"/>
    <n v="12.8628"/>
  </r>
  <r>
    <s v="Import"/>
    <s v="South-East Asia"/>
    <s v="Indonesia"/>
    <s v="Jakarta"/>
    <x v="5"/>
    <x v="0"/>
    <s v="Direct"/>
    <n v="2"/>
    <n v="4"/>
    <n v="49.2"/>
  </r>
  <r>
    <s v="Import"/>
    <s v="South-East Asia"/>
    <s v="Indonesia"/>
    <s v="Jakarta"/>
    <x v="35"/>
    <x v="0"/>
    <s v="Direct"/>
    <n v="1"/>
    <n v="1"/>
    <n v="24.992000000000001"/>
  </r>
  <r>
    <s v="Import"/>
    <s v="South-East Asia"/>
    <s v="Indonesia"/>
    <s v="Jakarta"/>
    <x v="3"/>
    <x v="0"/>
    <s v="Direct"/>
    <n v="76"/>
    <n v="85"/>
    <n v="1620.3735999999999"/>
  </r>
  <r>
    <s v="Import"/>
    <s v="South-East Asia"/>
    <s v="Indonesia"/>
    <s v="Jakarta"/>
    <x v="82"/>
    <x v="0"/>
    <s v="Direct"/>
    <n v="5"/>
    <n v="10"/>
    <n v="41.997999999999998"/>
  </r>
  <r>
    <s v="Import"/>
    <s v="South-East Asia"/>
    <s v="Indonesia"/>
    <s v="Jakarta"/>
    <x v="51"/>
    <x v="0"/>
    <s v="Direct"/>
    <n v="5"/>
    <n v="9"/>
    <n v="91.236999999999995"/>
  </r>
  <r>
    <s v="Import"/>
    <s v="South-East Asia"/>
    <s v="Indonesia"/>
    <s v="Jakarta"/>
    <x v="19"/>
    <x v="0"/>
    <s v="Direct"/>
    <n v="4"/>
    <n v="5"/>
    <n v="67.578199999999995"/>
  </r>
  <r>
    <s v="Import"/>
    <s v="South-East Asia"/>
    <s v="Indonesia"/>
    <s v="Jakarta"/>
    <x v="21"/>
    <x v="0"/>
    <s v="Direct"/>
    <n v="20"/>
    <n v="37"/>
    <n v="190.76089999999999"/>
  </r>
  <r>
    <s v="Import"/>
    <s v="South-East Asia"/>
    <s v="Indonesia"/>
    <s v="Jakarta"/>
    <x v="69"/>
    <x v="0"/>
    <s v="Direct"/>
    <n v="1"/>
    <n v="1"/>
    <n v="3.839"/>
  </r>
  <r>
    <s v="Import"/>
    <s v="South-East Asia"/>
    <s v="Indonesia"/>
    <s v="Jakarta"/>
    <x v="25"/>
    <x v="0"/>
    <s v="Direct"/>
    <n v="3"/>
    <n v="4"/>
    <n v="41.277500000000003"/>
  </r>
  <r>
    <s v="Import"/>
    <s v="South-East Asia"/>
    <s v="Indonesia"/>
    <s v="Jakarta"/>
    <x v="32"/>
    <x v="0"/>
    <s v="Direct"/>
    <n v="1"/>
    <n v="2"/>
    <n v="4.1341999999999999"/>
  </r>
  <r>
    <s v="Import"/>
    <s v="South-East Asia"/>
    <s v="Indonesia"/>
    <s v="Jakarta"/>
    <x v="16"/>
    <x v="0"/>
    <s v="Direct"/>
    <n v="7"/>
    <n v="11"/>
    <n v="83.117999999999995"/>
  </r>
  <r>
    <s v="Import"/>
    <s v="South-East Asia"/>
    <s v="Indonesia"/>
    <s v="Jakarta"/>
    <x v="38"/>
    <x v="0"/>
    <s v="Direct"/>
    <n v="29"/>
    <n v="55"/>
    <n v="298.19529999999997"/>
  </r>
  <r>
    <s v="Import"/>
    <s v="South-East Asia"/>
    <s v="Indonesia"/>
    <s v="Jakarta"/>
    <x v="17"/>
    <x v="0"/>
    <s v="Direct"/>
    <n v="6"/>
    <n v="10"/>
    <n v="59.055300000000003"/>
  </r>
  <r>
    <s v="Import"/>
    <s v="South-East Asia"/>
    <s v="Indonesia"/>
    <s v="Jakarta"/>
    <x v="60"/>
    <x v="0"/>
    <s v="Direct"/>
    <n v="44"/>
    <n v="76"/>
    <n v="331.98520000000002"/>
  </r>
  <r>
    <s v="Import"/>
    <s v="South-East Asia"/>
    <s v="Indonesia"/>
    <s v="Jakarta"/>
    <x v="30"/>
    <x v="0"/>
    <s v="Direct"/>
    <n v="1"/>
    <n v="2"/>
    <n v="5.6036000000000001"/>
  </r>
  <r>
    <s v="Import"/>
    <s v="South-East Asia"/>
    <s v="Indonesia"/>
    <s v="Makassar"/>
    <x v="46"/>
    <x v="0"/>
    <s v="Direct"/>
    <n v="2"/>
    <n v="2"/>
    <n v="19.976500000000001"/>
  </r>
  <r>
    <s v="Import"/>
    <s v="South-East Asia"/>
    <s v="Indonesia"/>
    <s v="Semarang"/>
    <x v="58"/>
    <x v="0"/>
    <s v="Direct"/>
    <n v="6"/>
    <n v="9"/>
    <n v="100.9696"/>
  </r>
  <r>
    <s v="Import"/>
    <s v="South-East Asia"/>
    <s v="Indonesia"/>
    <s v="Semarang"/>
    <x v="31"/>
    <x v="0"/>
    <s v="Direct"/>
    <n v="24"/>
    <n v="38"/>
    <n v="109.8192"/>
  </r>
  <r>
    <s v="Import"/>
    <s v="South-East Asia"/>
    <s v="Indonesia"/>
    <s v="Semarang"/>
    <x v="65"/>
    <x v="0"/>
    <s v="Direct"/>
    <n v="1"/>
    <n v="1"/>
    <n v="8.5291999999999994"/>
  </r>
  <r>
    <s v="Import"/>
    <s v="South-East Asia"/>
    <s v="Indonesia"/>
    <s v="Surabaya"/>
    <x v="35"/>
    <x v="0"/>
    <s v="Direct"/>
    <n v="1"/>
    <n v="1"/>
    <n v="24.913799999999998"/>
  </r>
  <r>
    <s v="Import"/>
    <s v="South-East Asia"/>
    <s v="Indonesia"/>
    <s v="Surabaya"/>
    <x v="3"/>
    <x v="0"/>
    <s v="Direct"/>
    <n v="23"/>
    <n v="24"/>
    <n v="488.9665"/>
  </r>
  <r>
    <s v="Import"/>
    <s v="South-East Asia"/>
    <s v="Indonesia"/>
    <s v="Surabaya"/>
    <x v="0"/>
    <x v="0"/>
    <s v="Direct"/>
    <n v="1"/>
    <n v="1"/>
    <n v="22.998699999999999"/>
  </r>
  <r>
    <s v="Import"/>
    <s v="South-East Asia"/>
    <s v="Indonesia"/>
    <s v="Surabaya"/>
    <x v="21"/>
    <x v="0"/>
    <s v="Direct"/>
    <n v="2"/>
    <n v="2"/>
    <n v="17.54"/>
  </r>
  <r>
    <s v="Import"/>
    <s v="South-East Asia"/>
    <s v="Indonesia"/>
    <s v="Surabaya"/>
    <x v="38"/>
    <x v="0"/>
    <s v="Direct"/>
    <n v="47"/>
    <n v="63"/>
    <n v="718.2396"/>
  </r>
  <r>
    <s v="Import"/>
    <s v="South-East Asia"/>
    <s v="Indonesia"/>
    <s v="Surabaya"/>
    <x v="1"/>
    <x v="0"/>
    <s v="Direct"/>
    <n v="1"/>
    <n v="2"/>
    <n v="9.2880000000000003"/>
  </r>
  <r>
    <s v="Import"/>
    <s v="South-East Asia"/>
    <s v="Indonesia"/>
    <s v="Surabaya"/>
    <x v="17"/>
    <x v="0"/>
    <s v="Direct"/>
    <n v="2"/>
    <n v="2"/>
    <n v="19.3202"/>
  </r>
  <r>
    <s v="Import"/>
    <s v="South-East Asia"/>
    <s v="Malaysia"/>
    <s v="Kuantan"/>
    <x v="3"/>
    <x v="0"/>
    <s v="Direct"/>
    <n v="26"/>
    <n v="26"/>
    <n v="599.16600000000005"/>
  </r>
  <r>
    <s v="Import"/>
    <s v="South-East Asia"/>
    <s v="Malaysia"/>
    <s v="Malaysia - other"/>
    <x v="93"/>
    <x v="2"/>
    <s v="Direct"/>
    <n v="1"/>
    <n v="0"/>
    <n v="33457.919999999998"/>
  </r>
  <r>
    <s v="Import"/>
    <s v="South-East Asia"/>
    <s v="Malaysia"/>
    <s v="Pasir Gudang"/>
    <x v="71"/>
    <x v="0"/>
    <s v="Direct"/>
    <n v="1"/>
    <n v="1"/>
    <n v="24.576000000000001"/>
  </r>
  <r>
    <s v="Import"/>
    <s v="South-East Asia"/>
    <s v="Malaysia"/>
    <s v="Pasir Gudang"/>
    <x v="35"/>
    <x v="0"/>
    <s v="Direct"/>
    <n v="1"/>
    <n v="1"/>
    <n v="23.172000000000001"/>
  </r>
  <r>
    <s v="Import"/>
    <s v="South-East Asia"/>
    <s v="Malaysia"/>
    <s v="Pasir Gudang"/>
    <x v="61"/>
    <x v="0"/>
    <s v="Direct"/>
    <n v="24"/>
    <n v="24"/>
    <n v="508.24200000000002"/>
  </r>
  <r>
    <s v="Import"/>
    <s v="South-East Asia"/>
    <s v="Malaysia"/>
    <s v="Pasir Gudang"/>
    <x v="69"/>
    <x v="0"/>
    <s v="Direct"/>
    <n v="1"/>
    <n v="1"/>
    <n v="19.087800000000001"/>
  </r>
  <r>
    <s v="Import"/>
    <s v="South-East Asia"/>
    <s v="Malaysia"/>
    <s v="Penang"/>
    <x v="37"/>
    <x v="0"/>
    <s v="Direct"/>
    <n v="7"/>
    <n v="12"/>
    <n v="177.00299999999999"/>
  </r>
  <r>
    <s v="Import"/>
    <s v="South-East Asia"/>
    <s v="Malaysia"/>
    <s v="Port Klang"/>
    <x v="68"/>
    <x v="0"/>
    <s v="Direct"/>
    <n v="5"/>
    <n v="5"/>
    <n v="118.54"/>
  </r>
  <r>
    <s v="Import"/>
    <s v="South-East Asia"/>
    <s v="Malaysia"/>
    <s v="Port Klang"/>
    <x v="58"/>
    <x v="0"/>
    <s v="Direct"/>
    <n v="7"/>
    <n v="8"/>
    <n v="92.604200000000006"/>
  </r>
  <r>
    <s v="Import"/>
    <s v="South-East Asia"/>
    <s v="Malaysia"/>
    <s v="Port Klang"/>
    <x v="61"/>
    <x v="0"/>
    <s v="Direct"/>
    <n v="8"/>
    <n v="8"/>
    <n v="182.26300000000001"/>
  </r>
  <r>
    <s v="Import"/>
    <s v="South-East Asia"/>
    <s v="Malaysia"/>
    <s v="Port Klang"/>
    <x v="31"/>
    <x v="0"/>
    <s v="Direct"/>
    <n v="42"/>
    <n v="74"/>
    <n v="316.03339999999997"/>
  </r>
  <r>
    <s v="Import"/>
    <s v="South-East Asia"/>
    <s v="Malaysia"/>
    <s v="Port Klang"/>
    <x v="0"/>
    <x v="0"/>
    <s v="Direct"/>
    <n v="45"/>
    <n v="53"/>
    <n v="510.13810000000001"/>
  </r>
  <r>
    <s v="Import"/>
    <s v="South-East Asia"/>
    <s v="Malaysia"/>
    <s v="Tanjung Pelapas"/>
    <x v="35"/>
    <x v="0"/>
    <s v="Direct"/>
    <n v="1"/>
    <n v="1"/>
    <n v="23.922000000000001"/>
  </r>
  <r>
    <s v="Import"/>
    <s v="South-East Asia"/>
    <s v="Malaysia"/>
    <s v="Tanjung Pelapas"/>
    <x v="58"/>
    <x v="0"/>
    <s v="Direct"/>
    <n v="5"/>
    <n v="5"/>
    <n v="85.811899999999994"/>
  </r>
  <r>
    <s v="Import"/>
    <s v="South-East Asia"/>
    <s v="Malaysia"/>
    <s v="Tanjung Pelapas"/>
    <x v="61"/>
    <x v="0"/>
    <s v="Direct"/>
    <n v="2"/>
    <n v="2"/>
    <n v="43.546100000000003"/>
  </r>
  <r>
    <s v="Import"/>
    <s v="South-East Asia"/>
    <s v="Malaysia"/>
    <s v="Tanjung Pelapas"/>
    <x v="17"/>
    <x v="0"/>
    <s v="Direct"/>
    <n v="9"/>
    <n v="14"/>
    <n v="109.4273"/>
  </r>
  <r>
    <s v="Import"/>
    <s v="South-East Asia"/>
    <s v="Thailand"/>
    <s v="Bangkok"/>
    <x v="62"/>
    <x v="0"/>
    <s v="Direct"/>
    <n v="6"/>
    <n v="6"/>
    <n v="103.8908"/>
  </r>
  <r>
    <s v="Import"/>
    <s v="South-East Asia"/>
    <s v="Thailand"/>
    <s v="Bangkok"/>
    <x v="16"/>
    <x v="0"/>
    <s v="Direct"/>
    <n v="6"/>
    <n v="10"/>
    <n v="36.868499999999997"/>
  </r>
  <r>
    <s v="Import"/>
    <s v="South-East Asia"/>
    <s v="Thailand"/>
    <s v="Bangkok"/>
    <x v="1"/>
    <x v="0"/>
    <s v="Direct"/>
    <n v="1"/>
    <n v="1"/>
    <n v="1.25"/>
  </r>
  <r>
    <s v="Import"/>
    <s v="South-East Asia"/>
    <s v="Thailand"/>
    <s v="Bangkok"/>
    <x v="17"/>
    <x v="0"/>
    <s v="Direct"/>
    <n v="22"/>
    <n v="28"/>
    <n v="255.67439999999999"/>
  </r>
  <r>
    <s v="Import"/>
    <s v="South-East Asia"/>
    <s v="Thailand"/>
    <s v="Bangkok"/>
    <x v="90"/>
    <x v="0"/>
    <s v="Direct"/>
    <n v="22"/>
    <n v="22"/>
    <n v="450.24220000000003"/>
  </r>
  <r>
    <s v="Import"/>
    <s v="South-East Asia"/>
    <s v="Thailand"/>
    <s v="Bangkok"/>
    <x v="60"/>
    <x v="0"/>
    <s v="Direct"/>
    <n v="44"/>
    <n v="80"/>
    <n v="405.44499999999999"/>
  </r>
  <r>
    <s v="Import"/>
    <s v="South-East Asia"/>
    <s v="Thailand"/>
    <s v="Bangkok"/>
    <x v="79"/>
    <x v="0"/>
    <s v="Direct"/>
    <n v="1"/>
    <n v="1"/>
    <n v="10.2913"/>
  </r>
  <r>
    <s v="Import"/>
    <s v="South-East Asia"/>
    <s v="Thailand"/>
    <s v="Bangkok"/>
    <x v="65"/>
    <x v="0"/>
    <s v="Direct"/>
    <n v="1"/>
    <n v="1"/>
    <n v="12.488300000000001"/>
  </r>
  <r>
    <s v="Import"/>
    <s v="South-East Asia"/>
    <s v="Thailand"/>
    <s v="Bangkok"/>
    <x v="8"/>
    <x v="0"/>
    <s v="Direct"/>
    <n v="12"/>
    <n v="12"/>
    <n v="146.65"/>
  </r>
  <r>
    <s v="Import"/>
    <s v="South-East Asia"/>
    <s v="Thailand"/>
    <s v="Bangkok Modern Terminals"/>
    <x v="0"/>
    <x v="0"/>
    <s v="Direct"/>
    <n v="3"/>
    <n v="5"/>
    <n v="2.2911000000000001"/>
  </r>
  <r>
    <s v="Import"/>
    <s v="South-East Asia"/>
    <s v="Thailand"/>
    <s v="Bangkok Modern Terminals"/>
    <x v="40"/>
    <x v="0"/>
    <s v="Direct"/>
    <n v="1"/>
    <n v="2"/>
    <n v="7.3909000000000002"/>
  </r>
  <r>
    <s v="Import"/>
    <s v="South-East Asia"/>
    <s v="Thailand"/>
    <s v="Laem Chabang"/>
    <x v="12"/>
    <x v="0"/>
    <s v="Direct"/>
    <n v="121"/>
    <n v="238"/>
    <n v="762.15060000000005"/>
  </r>
  <r>
    <s v="Import"/>
    <s v="South-East Asia"/>
    <s v="Thailand"/>
    <s v="Laem Chabang"/>
    <x v="15"/>
    <x v="1"/>
    <s v="Direct"/>
    <n v="2177"/>
    <n v="0"/>
    <n v="4155.6080000000002"/>
  </r>
  <r>
    <s v="Import"/>
    <s v="South-East Asia"/>
    <s v="Thailand"/>
    <s v="Laem Chabang"/>
    <x v="16"/>
    <x v="0"/>
    <s v="Direct"/>
    <n v="15"/>
    <n v="26"/>
    <n v="95.516300000000001"/>
  </r>
  <r>
    <s v="Import"/>
    <s v="South-East Asia"/>
    <s v="Thailand"/>
    <s v="Laem Chabang"/>
    <x v="17"/>
    <x v="0"/>
    <s v="Direct"/>
    <n v="18"/>
    <n v="24"/>
    <n v="220.87"/>
  </r>
  <r>
    <s v="Import"/>
    <s v="South-East Asia"/>
    <s v="Thailand"/>
    <s v="Laem Chabang"/>
    <x v="90"/>
    <x v="0"/>
    <s v="Direct"/>
    <n v="4"/>
    <n v="5"/>
    <n v="84.444199999999995"/>
  </r>
  <r>
    <s v="Import"/>
    <s v="South-East Asia"/>
    <s v="Thailand"/>
    <s v="Laem Chabang"/>
    <x v="60"/>
    <x v="0"/>
    <s v="Direct"/>
    <n v="54"/>
    <n v="100"/>
    <n v="502.53530000000001"/>
  </r>
  <r>
    <s v="Import"/>
    <s v="South-East Asia"/>
    <s v="Thailand"/>
    <s v="Laem Chabang"/>
    <x v="79"/>
    <x v="0"/>
    <s v="Direct"/>
    <n v="17"/>
    <n v="17"/>
    <n v="325.66950000000003"/>
  </r>
  <r>
    <s v="Import"/>
    <s v="South-East Asia"/>
    <s v="Thailand"/>
    <s v="Laem Chabang"/>
    <x v="65"/>
    <x v="0"/>
    <s v="Direct"/>
    <n v="6"/>
    <n v="9"/>
    <n v="75.207899999999995"/>
  </r>
  <r>
    <s v="Import"/>
    <s v="South-East Asia"/>
    <s v="Thailand"/>
    <s v="Lat Krabang"/>
    <x v="3"/>
    <x v="0"/>
    <s v="Direct"/>
    <n v="1"/>
    <n v="1"/>
    <n v="13.456799999999999"/>
  </r>
  <r>
    <s v="Import"/>
    <s v="South-East Asia"/>
    <s v="Thailand"/>
    <s v="Lat Krabang"/>
    <x v="46"/>
    <x v="0"/>
    <s v="Direct"/>
    <n v="1"/>
    <n v="1"/>
    <n v="6.7324999999999999"/>
  </r>
  <r>
    <s v="Import"/>
    <s v="South-East Asia"/>
    <s v="Thailand"/>
    <s v="Lat Krabang"/>
    <x v="94"/>
    <x v="0"/>
    <s v="Direct"/>
    <n v="20"/>
    <n v="20"/>
    <n v="486"/>
  </r>
  <r>
    <s v="Import"/>
    <s v="South-East Asia"/>
    <s v="Thailand"/>
    <s v="Siam Bangkok Port"/>
    <x v="37"/>
    <x v="0"/>
    <s v="Direct"/>
    <n v="4"/>
    <n v="8"/>
    <n v="98.808000000000007"/>
  </r>
  <r>
    <s v="Import"/>
    <s v="South-East Asia"/>
    <s v="Thailand"/>
    <s v="Songkhla"/>
    <x v="21"/>
    <x v="0"/>
    <s v="Direct"/>
    <n v="1"/>
    <n v="1"/>
    <n v="8.3481000000000005"/>
  </r>
  <r>
    <s v="Import"/>
    <s v="South-East Asia"/>
    <s v="Thailand"/>
    <s v="Songkhla"/>
    <x v="62"/>
    <x v="0"/>
    <s v="Direct"/>
    <n v="7"/>
    <n v="7"/>
    <n v="105.2471"/>
  </r>
  <r>
    <s v="Import"/>
    <s v="South-East Asia"/>
    <s v="Vietnam"/>
    <s v="Haiphong"/>
    <x v="55"/>
    <x v="0"/>
    <s v="Direct"/>
    <n v="1"/>
    <n v="1"/>
    <n v="21.2"/>
  </r>
  <r>
    <s v="Import"/>
    <s v="South-East Asia"/>
    <s v="Vietnam"/>
    <s v="Haiphong"/>
    <x v="46"/>
    <x v="0"/>
    <s v="Direct"/>
    <n v="1"/>
    <n v="1"/>
    <n v="14.365"/>
  </r>
  <r>
    <s v="Import"/>
    <s v="South-East Asia"/>
    <s v="Vietnam"/>
    <s v="Haiphong"/>
    <x v="31"/>
    <x v="0"/>
    <s v="Direct"/>
    <n v="2"/>
    <n v="3"/>
    <n v="13.853199999999999"/>
  </r>
  <r>
    <s v="Import"/>
    <s v="South-East Asia"/>
    <s v="Vietnam"/>
    <s v="Haiphong"/>
    <x v="37"/>
    <x v="0"/>
    <s v="Direct"/>
    <n v="4"/>
    <n v="8"/>
    <n v="86.929000000000002"/>
  </r>
  <r>
    <s v="Import"/>
    <s v="South-East Asia"/>
    <s v="Vietnam"/>
    <s v="Saigon"/>
    <x v="35"/>
    <x v="0"/>
    <s v="Direct"/>
    <n v="38"/>
    <n v="60"/>
    <n v="565.66800000000001"/>
  </r>
  <r>
    <s v="Import"/>
    <s v="South-East Asia"/>
    <s v="Malaysia"/>
    <s v="Westport/Port Klang"/>
    <x v="55"/>
    <x v="0"/>
    <s v="Direct"/>
    <n v="2"/>
    <n v="2"/>
    <n v="33.273000000000003"/>
  </r>
  <r>
    <s v="Import"/>
    <s v="South-East Asia"/>
    <s v="Malaysia"/>
    <s v="Westport/Port Klang"/>
    <x v="40"/>
    <x v="0"/>
    <s v="Direct"/>
    <n v="1"/>
    <n v="1"/>
    <n v="5.0639000000000003"/>
  </r>
  <r>
    <s v="Import"/>
    <s v="South-East Asia"/>
    <s v="Philippines"/>
    <s v="Cebu"/>
    <x v="35"/>
    <x v="0"/>
    <s v="Direct"/>
    <n v="1"/>
    <n v="2"/>
    <n v="5.407"/>
  </r>
  <r>
    <s v="Import"/>
    <s v="South-East Asia"/>
    <s v="Philippines"/>
    <s v="Manila"/>
    <x v="85"/>
    <x v="0"/>
    <s v="Direct"/>
    <n v="1"/>
    <n v="1"/>
    <n v="7.3791000000000002"/>
  </r>
  <r>
    <s v="Import"/>
    <s v="South-East Asia"/>
    <s v="Philippines"/>
    <s v="Manila North Harbour"/>
    <x v="31"/>
    <x v="0"/>
    <s v="Direct"/>
    <n v="1"/>
    <n v="1"/>
    <n v="1.1352"/>
  </r>
  <r>
    <s v="Import"/>
    <s v="South-East Asia"/>
    <s v="Singapore"/>
    <s v="Singapore"/>
    <x v="72"/>
    <x v="0"/>
    <s v="Direct"/>
    <n v="8"/>
    <n v="14"/>
    <n v="44.567599999999999"/>
  </r>
  <r>
    <s v="Import"/>
    <s v="South-East Asia"/>
    <s v="Singapore"/>
    <s v="Singapore"/>
    <x v="5"/>
    <x v="0"/>
    <s v="Direct"/>
    <n v="39"/>
    <n v="45"/>
    <n v="733.56399999999996"/>
  </r>
  <r>
    <s v="Import"/>
    <s v="South-East Asia"/>
    <s v="Singapore"/>
    <s v="Singapore"/>
    <x v="95"/>
    <x v="0"/>
    <s v="Direct"/>
    <n v="1"/>
    <n v="2"/>
    <n v="24.42"/>
  </r>
  <r>
    <s v="Import"/>
    <s v="South-East Asia"/>
    <s v="Singapore"/>
    <s v="Singapore"/>
    <x v="3"/>
    <x v="0"/>
    <s v="Direct"/>
    <n v="80"/>
    <n v="90"/>
    <n v="1481.905"/>
  </r>
  <r>
    <s v="Import"/>
    <s v="South-East Asia"/>
    <s v="Singapore"/>
    <s v="Singapore"/>
    <x v="19"/>
    <x v="0"/>
    <s v="Direct"/>
    <n v="38"/>
    <n v="58"/>
    <n v="562.10159999999996"/>
  </r>
  <r>
    <s v="Import"/>
    <s v="South-East Asia"/>
    <s v="Singapore"/>
    <s v="Singapore"/>
    <x v="21"/>
    <x v="0"/>
    <s v="Direct"/>
    <n v="17"/>
    <n v="25"/>
    <n v="124.64619999999999"/>
  </r>
  <r>
    <s v="Import"/>
    <s v="South-East Asia"/>
    <s v="Singapore"/>
    <s v="Singapore"/>
    <x v="40"/>
    <x v="0"/>
    <s v="Direct"/>
    <n v="17"/>
    <n v="24"/>
    <n v="209.1155"/>
  </r>
  <r>
    <s v="Import"/>
    <s v="South-East Asia"/>
    <s v="Singapore"/>
    <s v="Singapore"/>
    <x v="16"/>
    <x v="0"/>
    <s v="Direct"/>
    <n v="22"/>
    <n v="35"/>
    <n v="216.65450000000001"/>
  </r>
  <r>
    <s v="Import"/>
    <s v="South-East Asia"/>
    <s v="Singapore"/>
    <s v="Singapore"/>
    <x v="88"/>
    <x v="0"/>
    <s v="Direct"/>
    <n v="7"/>
    <n v="7"/>
    <n v="143.78"/>
  </r>
  <r>
    <s v="Import"/>
    <s v="South-East Asia"/>
    <s v="Singapore"/>
    <s v="Singapore"/>
    <x v="33"/>
    <x v="0"/>
    <s v="Direct"/>
    <n v="2"/>
    <n v="2"/>
    <n v="8.8000000000000007"/>
  </r>
  <r>
    <s v="Import"/>
    <s v="South-East Asia"/>
    <s v="Singapore"/>
    <s v="Singapore"/>
    <x v="60"/>
    <x v="0"/>
    <s v="Direct"/>
    <n v="3"/>
    <n v="5"/>
    <n v="47.412799999999997"/>
  </r>
  <r>
    <s v="Import"/>
    <s v="South-East Asia"/>
    <s v="Thailand"/>
    <s v="Bangkok"/>
    <x v="96"/>
    <x v="0"/>
    <s v="Direct"/>
    <n v="352"/>
    <n v="352"/>
    <n v="9418.0611000000008"/>
  </r>
  <r>
    <s v="Import"/>
    <s v="South-East Asia"/>
    <s v="Thailand"/>
    <s v="Bangkok"/>
    <x v="40"/>
    <x v="0"/>
    <s v="Direct"/>
    <n v="52"/>
    <n v="76"/>
    <n v="679.35410000000002"/>
  </r>
  <r>
    <s v="Import"/>
    <s v="South-East Asia"/>
    <s v="Thailand"/>
    <s v="Bangkok"/>
    <x v="13"/>
    <x v="0"/>
    <s v="Direct"/>
    <n v="8"/>
    <n v="8"/>
    <n v="124.0399"/>
  </r>
  <r>
    <s v="Import"/>
    <s v="South-East Asia"/>
    <s v="Thailand"/>
    <s v="Bangkok Modern Terminals"/>
    <x v="46"/>
    <x v="0"/>
    <s v="Direct"/>
    <n v="2"/>
    <n v="3"/>
    <n v="27.4772"/>
  </r>
  <r>
    <s v="Import"/>
    <s v="South-East Asia"/>
    <s v="Thailand"/>
    <s v="Bangkok Modern Terminals"/>
    <x v="87"/>
    <x v="0"/>
    <s v="Direct"/>
    <n v="7"/>
    <n v="7"/>
    <n v="147.834"/>
  </r>
  <r>
    <s v="Import"/>
    <s v="South-East Asia"/>
    <s v="Thailand"/>
    <s v="Bangkok Modern Terminals"/>
    <x v="26"/>
    <x v="0"/>
    <s v="Direct"/>
    <n v="1"/>
    <n v="1"/>
    <n v="4.8639999999999999"/>
  </r>
  <r>
    <s v="Import"/>
    <s v="South-East Asia"/>
    <s v="Thailand"/>
    <s v="Laem Chabang"/>
    <x v="34"/>
    <x v="0"/>
    <s v="Direct"/>
    <n v="14"/>
    <n v="28"/>
    <n v="61.6"/>
  </r>
  <r>
    <s v="Import"/>
    <s v="South-East Asia"/>
    <s v="Thailand"/>
    <s v="Laem Chabang"/>
    <x v="31"/>
    <x v="0"/>
    <s v="Direct"/>
    <n v="3"/>
    <n v="5"/>
    <n v="10.097"/>
  </r>
  <r>
    <s v="Import"/>
    <s v="South-East Asia"/>
    <s v="Thailand"/>
    <s v="Laem Chabang"/>
    <x v="86"/>
    <x v="0"/>
    <s v="Direct"/>
    <n v="30"/>
    <n v="60"/>
    <n v="469.26"/>
  </r>
  <r>
    <s v="Import"/>
    <s v="South-East Asia"/>
    <s v="Thailand"/>
    <s v="Laem Chabang"/>
    <x v="0"/>
    <x v="0"/>
    <s v="Direct"/>
    <n v="4"/>
    <n v="5"/>
    <n v="20.032"/>
  </r>
  <r>
    <s v="Import"/>
    <s v="South-East Asia"/>
    <s v="Thailand"/>
    <s v="Laem Chabang"/>
    <x v="53"/>
    <x v="0"/>
    <s v="Direct"/>
    <n v="1"/>
    <n v="1"/>
    <n v="14.224"/>
  </r>
  <r>
    <s v="Import"/>
    <s v="South-East Asia"/>
    <s v="Thailand"/>
    <s v="Laem Chabang"/>
    <x v="8"/>
    <x v="0"/>
    <s v="Direct"/>
    <n v="32"/>
    <n v="63"/>
    <n v="267.45049999999998"/>
  </r>
  <r>
    <s v="Import"/>
    <s v="South-East Asia"/>
    <s v="Thailand"/>
    <s v="Lat Krabang"/>
    <x v="96"/>
    <x v="0"/>
    <s v="Direct"/>
    <n v="6"/>
    <n v="6"/>
    <n v="99.6"/>
  </r>
  <r>
    <s v="Import"/>
    <s v="South-East Asia"/>
    <s v="Vietnam"/>
    <s v="Cai Mep"/>
    <x v="31"/>
    <x v="0"/>
    <s v="Direct"/>
    <n v="1"/>
    <n v="2"/>
    <n v="6.476"/>
  </r>
  <r>
    <s v="Import"/>
    <s v="East Asia"/>
    <s v="China"/>
    <s v="Ningbo"/>
    <x v="40"/>
    <x v="0"/>
    <s v="Direct"/>
    <n v="2"/>
    <n v="3"/>
    <n v="15.653499999999999"/>
  </r>
  <r>
    <s v="Import"/>
    <s v="East Asia"/>
    <s v="China"/>
    <s v="Ningbo"/>
    <x v="26"/>
    <x v="0"/>
    <s v="Direct"/>
    <n v="79"/>
    <n v="132"/>
    <n v="810.25559999999996"/>
  </r>
  <r>
    <s v="Import"/>
    <s v="East Asia"/>
    <s v="China"/>
    <s v="Ningbo"/>
    <x v="30"/>
    <x v="0"/>
    <s v="Direct"/>
    <n v="33"/>
    <n v="55"/>
    <n v="174.84299999999999"/>
  </r>
  <r>
    <s v="Import"/>
    <s v="East Asia"/>
    <s v="China"/>
    <s v="Qingdao"/>
    <x v="34"/>
    <x v="0"/>
    <s v="Direct"/>
    <n v="28"/>
    <n v="56"/>
    <n v="125.2"/>
  </r>
  <r>
    <s v="Import"/>
    <s v="East Asia"/>
    <s v="China"/>
    <s v="Qingdao"/>
    <x v="12"/>
    <x v="0"/>
    <s v="Direct"/>
    <n v="99"/>
    <n v="182"/>
    <n v="623.75390000000004"/>
  </r>
  <r>
    <s v="Import"/>
    <s v="East Asia"/>
    <s v="China"/>
    <s v="Qingdao"/>
    <x v="19"/>
    <x v="0"/>
    <s v="Direct"/>
    <n v="162"/>
    <n v="225"/>
    <n v="2779.1170000000002"/>
  </r>
  <r>
    <s v="Import"/>
    <s v="East Asia"/>
    <s v="China"/>
    <s v="Qingdao"/>
    <x v="21"/>
    <x v="0"/>
    <s v="Direct"/>
    <n v="13"/>
    <n v="20"/>
    <n v="58.747799999999998"/>
  </r>
  <r>
    <s v="Import"/>
    <s v="East Asia"/>
    <s v="China"/>
    <s v="Qingdao"/>
    <x v="25"/>
    <x v="0"/>
    <s v="Direct"/>
    <n v="12"/>
    <n v="18"/>
    <n v="238.678"/>
  </r>
  <r>
    <s v="Import"/>
    <s v="East Asia"/>
    <s v="China"/>
    <s v="Qingdao"/>
    <x v="17"/>
    <x v="0"/>
    <s v="Direct"/>
    <n v="44"/>
    <n v="57"/>
    <n v="491.51249999999999"/>
  </r>
  <r>
    <s v="Import"/>
    <s v="East Asia"/>
    <s v="China"/>
    <s v="Qingdao"/>
    <x v="88"/>
    <x v="0"/>
    <s v="Direct"/>
    <n v="2"/>
    <n v="2"/>
    <n v="48.192"/>
  </r>
  <r>
    <s v="Import"/>
    <s v="East Asia"/>
    <s v="China"/>
    <s v="Qingdao"/>
    <x v="33"/>
    <x v="0"/>
    <s v="Direct"/>
    <n v="4"/>
    <n v="7"/>
    <n v="72.52"/>
  </r>
  <r>
    <s v="Import"/>
    <s v="East Asia"/>
    <s v="China"/>
    <s v="Qingdao"/>
    <x v="60"/>
    <x v="0"/>
    <s v="Direct"/>
    <n v="180"/>
    <n v="338"/>
    <n v="2327.4182000000001"/>
  </r>
  <r>
    <s v="Import"/>
    <s v="East Asia"/>
    <s v="China"/>
    <s v="Qingdao"/>
    <x v="50"/>
    <x v="0"/>
    <s v="Direct"/>
    <n v="2"/>
    <n v="3"/>
    <n v="35.268000000000001"/>
  </r>
  <r>
    <s v="Import"/>
    <s v="East Asia"/>
    <s v="China"/>
    <s v="Qingdao"/>
    <x v="65"/>
    <x v="0"/>
    <s v="Direct"/>
    <n v="17"/>
    <n v="25"/>
    <n v="118.5959"/>
  </r>
  <r>
    <s v="Import"/>
    <s v="East Asia"/>
    <s v="China"/>
    <s v="Qingdao"/>
    <x v="8"/>
    <x v="0"/>
    <s v="Direct"/>
    <n v="8"/>
    <n v="11"/>
    <n v="93.0886"/>
  </r>
  <r>
    <s v="Import"/>
    <s v="East Asia"/>
    <s v="China"/>
    <s v="QINZHOU"/>
    <x v="76"/>
    <x v="0"/>
    <s v="Direct"/>
    <n v="2"/>
    <n v="2"/>
    <n v="48.496000000000002"/>
  </r>
  <r>
    <s v="Import"/>
    <s v="East Asia"/>
    <s v="China"/>
    <s v="Rongqi"/>
    <x v="12"/>
    <x v="0"/>
    <s v="Direct"/>
    <n v="2"/>
    <n v="4"/>
    <n v="14.077500000000001"/>
  </r>
  <r>
    <s v="Import"/>
    <s v="East Asia"/>
    <s v="China"/>
    <s v="Rongqi"/>
    <x v="19"/>
    <x v="0"/>
    <s v="Direct"/>
    <n v="1"/>
    <n v="1"/>
    <n v="3.96"/>
  </r>
  <r>
    <s v="Import"/>
    <s v="East Asia"/>
    <s v="China"/>
    <s v="Shanghai"/>
    <x v="34"/>
    <x v="0"/>
    <s v="Direct"/>
    <n v="18"/>
    <n v="20"/>
    <n v="70.349999999999994"/>
  </r>
  <r>
    <s v="Import"/>
    <s v="East Asia"/>
    <s v="China"/>
    <s v="Shanghai"/>
    <x v="12"/>
    <x v="0"/>
    <s v="Direct"/>
    <n v="52"/>
    <n v="89"/>
    <n v="303.07029999999997"/>
  </r>
  <r>
    <s v="Import"/>
    <s v="East Asia"/>
    <s v="China"/>
    <s v="Shanghai"/>
    <x v="19"/>
    <x v="0"/>
    <s v="Direct"/>
    <n v="374"/>
    <n v="513"/>
    <n v="5885.85"/>
  </r>
  <r>
    <s v="Import"/>
    <s v="East Asia"/>
    <s v="China"/>
    <s v="Shanghai"/>
    <x v="21"/>
    <x v="0"/>
    <s v="Direct"/>
    <n v="51"/>
    <n v="80"/>
    <n v="264.60700000000003"/>
  </r>
  <r>
    <s v="Import"/>
    <s v="East Asia"/>
    <s v="China"/>
    <s v="Shanghai"/>
    <x v="25"/>
    <x v="0"/>
    <s v="Direct"/>
    <n v="3"/>
    <n v="6"/>
    <n v="40.4"/>
  </r>
  <r>
    <s v="Import"/>
    <s v="East Asia"/>
    <s v="China"/>
    <s v="Shanghai"/>
    <x v="16"/>
    <x v="1"/>
    <s v="Direct"/>
    <n v="1"/>
    <n v="0"/>
    <n v="48.5"/>
  </r>
  <r>
    <s v="Import"/>
    <s v="East Asia"/>
    <s v="China"/>
    <s v="Shanghai"/>
    <x v="60"/>
    <x v="0"/>
    <s v="Direct"/>
    <n v="42"/>
    <n v="59"/>
    <n v="541.76239999999996"/>
  </r>
  <r>
    <s v="Import"/>
    <s v="East Asia"/>
    <s v="China"/>
    <s v="Shanghai"/>
    <x v="8"/>
    <x v="0"/>
    <s v="Direct"/>
    <n v="33"/>
    <n v="48"/>
    <n v="361.0942"/>
  </r>
  <r>
    <s v="Import"/>
    <s v="East Asia"/>
    <s v="China"/>
    <s v="Shantou"/>
    <x v="40"/>
    <x v="0"/>
    <s v="Direct"/>
    <n v="1"/>
    <n v="1"/>
    <n v="7.6105999999999998"/>
  </r>
  <r>
    <s v="Import"/>
    <s v="East Asia"/>
    <s v="China"/>
    <s v="Shantou"/>
    <x v="38"/>
    <x v="0"/>
    <s v="Direct"/>
    <n v="2"/>
    <n v="4"/>
    <n v="21.068999999999999"/>
  </r>
  <r>
    <s v="Import"/>
    <s v="East Asia"/>
    <s v="China"/>
    <s v="Shekou"/>
    <x v="5"/>
    <x v="0"/>
    <s v="Direct"/>
    <n v="2"/>
    <n v="4"/>
    <n v="32.72"/>
  </r>
  <r>
    <s v="Import"/>
    <s v="East Asia"/>
    <s v="China"/>
    <s v="Shekou"/>
    <x v="35"/>
    <x v="0"/>
    <s v="Direct"/>
    <n v="17"/>
    <n v="21"/>
    <n v="245.57689999999999"/>
  </r>
  <r>
    <s v="Import"/>
    <s v="East Asia"/>
    <s v="China"/>
    <s v="Shekou"/>
    <x v="3"/>
    <x v="0"/>
    <s v="Direct"/>
    <n v="7"/>
    <n v="7"/>
    <n v="117.82559999999999"/>
  </r>
  <r>
    <s v="Import"/>
    <s v="East Asia"/>
    <s v="China"/>
    <s v="Shekou"/>
    <x v="85"/>
    <x v="0"/>
    <s v="Direct"/>
    <n v="1"/>
    <n v="1"/>
    <n v="5.5537999999999998"/>
  </r>
  <r>
    <s v="Import"/>
    <s v="East Asia"/>
    <s v="China"/>
    <s v="Shekou"/>
    <x v="20"/>
    <x v="0"/>
    <s v="Direct"/>
    <n v="1"/>
    <n v="1"/>
    <n v="7.6608000000000001"/>
  </r>
  <r>
    <s v="Import"/>
    <s v="East Asia"/>
    <s v="China"/>
    <s v="Shekou"/>
    <x v="32"/>
    <x v="0"/>
    <s v="Direct"/>
    <n v="1"/>
    <n v="2"/>
    <n v="25.3"/>
  </r>
  <r>
    <s v="Import"/>
    <s v="South-East Asia"/>
    <s v="Vietnam"/>
    <s v="Cat Lai"/>
    <x v="35"/>
    <x v="0"/>
    <s v="Direct"/>
    <n v="2"/>
    <n v="4"/>
    <n v="25.626999999999999"/>
  </r>
  <r>
    <s v="Import"/>
    <s v="South-East Asia"/>
    <s v="Vietnam"/>
    <s v="Cat Lai"/>
    <x v="51"/>
    <x v="0"/>
    <s v="Direct"/>
    <n v="1"/>
    <n v="1"/>
    <n v="10.419600000000001"/>
  </r>
  <r>
    <s v="Import"/>
    <s v="South-East Asia"/>
    <s v="Vietnam"/>
    <s v="Cat Lai"/>
    <x v="19"/>
    <x v="0"/>
    <s v="Direct"/>
    <n v="4"/>
    <n v="4"/>
    <n v="7.8739999999999997"/>
  </r>
  <r>
    <s v="Import"/>
    <s v="South-East Asia"/>
    <s v="Vietnam"/>
    <s v="Cat Lai"/>
    <x v="21"/>
    <x v="0"/>
    <s v="Direct"/>
    <n v="1"/>
    <n v="1"/>
    <n v="1.8567"/>
  </r>
  <r>
    <s v="Import"/>
    <s v="South-East Asia"/>
    <s v="Vietnam"/>
    <s v="Cat Lai"/>
    <x v="60"/>
    <x v="0"/>
    <s v="Direct"/>
    <n v="1"/>
    <n v="1"/>
    <n v="8.35"/>
  </r>
  <r>
    <s v="Import"/>
    <s v="South-East Asia"/>
    <s v="Vietnam"/>
    <s v="Da Nang"/>
    <x v="35"/>
    <x v="0"/>
    <s v="Direct"/>
    <n v="1"/>
    <n v="1"/>
    <n v="5.19"/>
  </r>
  <r>
    <s v="Import"/>
    <s v="South-East Asia"/>
    <s v="Vietnam"/>
    <s v="Haiphong"/>
    <x v="35"/>
    <x v="0"/>
    <s v="Direct"/>
    <n v="2"/>
    <n v="2"/>
    <n v="50"/>
  </r>
  <r>
    <s v="Import"/>
    <s v="South-East Asia"/>
    <s v="Vietnam"/>
    <s v="Haiphong"/>
    <x v="68"/>
    <x v="0"/>
    <s v="Direct"/>
    <n v="4"/>
    <n v="4"/>
    <n v="108"/>
  </r>
  <r>
    <s v="Import"/>
    <s v="South-East Asia"/>
    <s v="Vietnam"/>
    <s v="Haiphong"/>
    <x v="0"/>
    <x v="0"/>
    <s v="Direct"/>
    <n v="2"/>
    <n v="2"/>
    <n v="13.438000000000001"/>
  </r>
  <r>
    <s v="Import"/>
    <s v="South-East Asia"/>
    <s v="Vietnam"/>
    <s v="Haiphong"/>
    <x v="26"/>
    <x v="0"/>
    <s v="Direct"/>
    <n v="3"/>
    <n v="5"/>
    <n v="40.707999999999998"/>
  </r>
  <r>
    <s v="Import"/>
    <s v="South-East Asia"/>
    <s v="Vietnam"/>
    <s v="Phuoc Long"/>
    <x v="51"/>
    <x v="0"/>
    <s v="Direct"/>
    <n v="1"/>
    <n v="1"/>
    <n v="7.8129999999999997"/>
  </r>
  <r>
    <s v="Import"/>
    <s v="South-East Asia"/>
    <s v="Vietnam"/>
    <s v="Saigon"/>
    <x v="72"/>
    <x v="0"/>
    <s v="Direct"/>
    <n v="6"/>
    <n v="7"/>
    <n v="24.27"/>
  </r>
  <r>
    <s v="Import"/>
    <s v="South-East Asia"/>
    <s v="Vietnam"/>
    <s v="Saigon"/>
    <x v="3"/>
    <x v="0"/>
    <s v="Direct"/>
    <n v="3"/>
    <n v="4"/>
    <n v="57.4221"/>
  </r>
  <r>
    <s v="Import"/>
    <s v="South-East Asia"/>
    <s v="Vietnam"/>
    <s v="Saigon"/>
    <x v="20"/>
    <x v="0"/>
    <s v="Direct"/>
    <n v="5"/>
    <n v="8"/>
    <n v="46.87"/>
  </r>
  <r>
    <s v="Import"/>
    <s v="South-East Asia"/>
    <s v="Vietnam"/>
    <s v="Saigon"/>
    <x v="19"/>
    <x v="0"/>
    <s v="Direct"/>
    <n v="42"/>
    <n v="75"/>
    <n v="743.83839999999998"/>
  </r>
  <r>
    <s v="Import"/>
    <s v="South-East Asia"/>
    <s v="Vietnam"/>
    <s v="Saigon"/>
    <x v="69"/>
    <x v="0"/>
    <s v="Direct"/>
    <n v="1"/>
    <n v="1"/>
    <n v="16.466999999999999"/>
  </r>
  <r>
    <s v="Import"/>
    <s v="South-East Asia"/>
    <s v="Vietnam"/>
    <s v="Saigon"/>
    <x v="40"/>
    <x v="0"/>
    <s v="Direct"/>
    <n v="9"/>
    <n v="11"/>
    <n v="128.45310000000001"/>
  </r>
  <r>
    <s v="Import"/>
    <s v="South-East Asia"/>
    <s v="Vietnam"/>
    <s v="Saigon"/>
    <x v="16"/>
    <x v="0"/>
    <s v="Direct"/>
    <n v="5"/>
    <n v="10"/>
    <n v="19.182500000000001"/>
  </r>
  <r>
    <s v="Import"/>
    <s v="South-East Asia"/>
    <s v="Vietnam"/>
    <s v="Saigon"/>
    <x v="1"/>
    <x v="0"/>
    <s v="Direct"/>
    <n v="1"/>
    <n v="1"/>
    <n v="1.05"/>
  </r>
  <r>
    <s v="Import"/>
    <s v="South-East Asia"/>
    <s v="Vietnam"/>
    <s v="Saigon"/>
    <x v="17"/>
    <x v="0"/>
    <s v="Direct"/>
    <n v="28"/>
    <n v="48"/>
    <n v="284.9855"/>
  </r>
  <r>
    <s v="Import"/>
    <s v="South-East Asia"/>
    <s v="Vietnam"/>
    <s v="Saigon"/>
    <x v="90"/>
    <x v="0"/>
    <s v="Direct"/>
    <n v="4"/>
    <n v="4"/>
    <n v="96.911500000000004"/>
  </r>
  <r>
    <s v="Import"/>
    <s v="South-East Asia"/>
    <s v="Vietnam"/>
    <s v="Saigon"/>
    <x v="30"/>
    <x v="0"/>
    <s v="Direct"/>
    <n v="1"/>
    <n v="1"/>
    <n v="2.6276999999999999"/>
  </r>
  <r>
    <s v="Import"/>
    <s v="South-East Asia"/>
    <s v="Vietnam"/>
    <s v="Vung Tau"/>
    <x v="31"/>
    <x v="0"/>
    <s v="Direct"/>
    <n v="1"/>
    <n v="1"/>
    <n v="2.1040000000000001"/>
  </r>
  <r>
    <s v="Import"/>
    <s v="Southern Asia"/>
    <s v="Bangladesh"/>
    <s v="Chittagong"/>
    <x v="17"/>
    <x v="0"/>
    <s v="Direct"/>
    <n v="3"/>
    <n v="6"/>
    <n v="24.735900000000001"/>
  </r>
  <r>
    <s v="Import"/>
    <s v="Southern Asia"/>
    <s v="Bangladesh"/>
    <s v="Chittagong"/>
    <x v="30"/>
    <x v="0"/>
    <s v="Direct"/>
    <n v="1"/>
    <n v="2"/>
    <n v="9.1631"/>
  </r>
  <r>
    <s v="Import"/>
    <s v="Southern Asia"/>
    <s v="India"/>
    <s v="Calcutta"/>
    <x v="71"/>
    <x v="0"/>
    <s v="Direct"/>
    <n v="1"/>
    <n v="1"/>
    <n v="12.58"/>
  </r>
  <r>
    <s v="Import"/>
    <s v="Southern Asia"/>
    <s v="India"/>
    <s v="Calcutta"/>
    <x v="19"/>
    <x v="0"/>
    <s v="Direct"/>
    <n v="3"/>
    <n v="5"/>
    <n v="66.381"/>
  </r>
  <r>
    <s v="Import"/>
    <s v="Southern Asia"/>
    <s v="India"/>
    <s v="Calcutta"/>
    <x v="60"/>
    <x v="0"/>
    <s v="Direct"/>
    <n v="1"/>
    <n v="1"/>
    <n v="6.41"/>
  </r>
  <r>
    <s v="Import"/>
    <s v="Southern Asia"/>
    <s v="India"/>
    <s v="Cochin"/>
    <x v="35"/>
    <x v="0"/>
    <s v="Direct"/>
    <n v="2"/>
    <n v="2"/>
    <n v="41.983699999999999"/>
  </r>
  <r>
    <s v="Import"/>
    <s v="Southern Asia"/>
    <s v="India"/>
    <s v="Ennore"/>
    <x v="82"/>
    <x v="0"/>
    <s v="Direct"/>
    <n v="1"/>
    <n v="1"/>
    <n v="0.44290000000000002"/>
  </r>
  <r>
    <s v="Import"/>
    <s v="South-East Asia"/>
    <s v="Vietnam"/>
    <s v="Saigon"/>
    <x v="55"/>
    <x v="0"/>
    <s v="Direct"/>
    <n v="2"/>
    <n v="2"/>
    <n v="8.8030000000000008"/>
  </r>
  <r>
    <s v="Import"/>
    <s v="South-East Asia"/>
    <s v="Vietnam"/>
    <s v="Saigon"/>
    <x v="51"/>
    <x v="0"/>
    <s v="Direct"/>
    <n v="1"/>
    <n v="1"/>
    <n v="7.6822999999999997"/>
  </r>
  <r>
    <s v="Import"/>
    <s v="South-East Asia"/>
    <s v="Vietnam"/>
    <s v="Saigon"/>
    <x v="38"/>
    <x v="0"/>
    <s v="Direct"/>
    <n v="10"/>
    <n v="16"/>
    <n v="117.6074"/>
  </r>
  <r>
    <s v="Import"/>
    <s v="South-East Asia"/>
    <s v="Vietnam"/>
    <s v="Saigon"/>
    <x v="2"/>
    <x v="0"/>
    <s v="Direct"/>
    <n v="1"/>
    <n v="2"/>
    <n v="18.059999999999999"/>
  </r>
  <r>
    <s v="Import"/>
    <s v="Southern Asia"/>
    <s v="Bangladesh"/>
    <s v="Chittagong"/>
    <x v="72"/>
    <x v="0"/>
    <s v="Direct"/>
    <n v="29"/>
    <n v="56"/>
    <n v="240.12039999999999"/>
  </r>
  <r>
    <s v="Import"/>
    <s v="Southern Asia"/>
    <s v="Bangladesh"/>
    <s v="Chittagong"/>
    <x v="34"/>
    <x v="0"/>
    <s v="Direct"/>
    <n v="7"/>
    <n v="14"/>
    <n v="30.8"/>
  </r>
  <r>
    <s v="Import"/>
    <s v="Southern Asia"/>
    <s v="Bangladesh"/>
    <s v="Chittagong"/>
    <x v="21"/>
    <x v="0"/>
    <s v="Direct"/>
    <n v="2"/>
    <n v="4"/>
    <n v="8.4149999999999991"/>
  </r>
  <r>
    <s v="Import"/>
    <s v="Southern Asia"/>
    <s v="Bangladesh"/>
    <s v="Chittagong"/>
    <x v="65"/>
    <x v="0"/>
    <s v="Direct"/>
    <n v="9"/>
    <n v="17"/>
    <n v="84.766599999999997"/>
  </r>
  <r>
    <s v="Import"/>
    <s v="Southern Asia"/>
    <s v="India"/>
    <s v="Calcutta"/>
    <x v="21"/>
    <x v="0"/>
    <s v="Direct"/>
    <n v="1"/>
    <n v="1"/>
    <n v="2.0160999999999998"/>
  </r>
  <r>
    <s v="Import"/>
    <s v="Southern Asia"/>
    <s v="India"/>
    <s v="Calcutta"/>
    <x v="65"/>
    <x v="0"/>
    <s v="Direct"/>
    <n v="1"/>
    <n v="2"/>
    <n v="11.055999999999999"/>
  </r>
  <r>
    <s v="Import"/>
    <s v="Southern Asia"/>
    <s v="India"/>
    <s v="India - Other"/>
    <x v="35"/>
    <x v="0"/>
    <s v="Direct"/>
    <n v="2"/>
    <n v="2"/>
    <n v="36.543999999999997"/>
  </r>
  <r>
    <s v="Import"/>
    <s v="Southern Asia"/>
    <s v="India"/>
    <s v="India - Other"/>
    <x v="53"/>
    <x v="0"/>
    <s v="Direct"/>
    <n v="2"/>
    <n v="2"/>
    <n v="30.584399999999999"/>
  </r>
  <r>
    <s v="Import"/>
    <s v="Southern Asia"/>
    <s v="India"/>
    <s v="Jawaharlal Nehru"/>
    <x v="31"/>
    <x v="0"/>
    <s v="Direct"/>
    <n v="2"/>
    <n v="3"/>
    <n v="27.573599999999999"/>
  </r>
  <r>
    <s v="Import"/>
    <s v="Southern Asia"/>
    <s v="India"/>
    <s v="Jawaharlal Nehru"/>
    <x v="0"/>
    <x v="0"/>
    <s v="Direct"/>
    <n v="6"/>
    <n v="6"/>
    <n v="52.303899999999999"/>
  </r>
  <r>
    <s v="Import"/>
    <s v="Southern Asia"/>
    <s v="India"/>
    <s v="Jawaharlal Nehru"/>
    <x v="53"/>
    <x v="0"/>
    <s v="Direct"/>
    <n v="6"/>
    <n v="6"/>
    <n v="124.5985"/>
  </r>
  <r>
    <s v="Import"/>
    <s v="Southern Asia"/>
    <s v="India"/>
    <s v="Jawaharlal Nehru"/>
    <x v="40"/>
    <x v="0"/>
    <s v="Direct"/>
    <n v="4"/>
    <n v="4"/>
    <n v="46.644399999999997"/>
  </r>
  <r>
    <s v="Import"/>
    <s v="Southern Asia"/>
    <s v="India"/>
    <s v="Jawaharlal Nehru"/>
    <x v="13"/>
    <x v="0"/>
    <s v="Direct"/>
    <n v="19"/>
    <n v="19"/>
    <n v="372.05799999999999"/>
  </r>
  <r>
    <s v="Import"/>
    <s v="Southern Asia"/>
    <s v="India"/>
    <s v="Loni"/>
    <x v="90"/>
    <x v="0"/>
    <s v="Direct"/>
    <n v="1"/>
    <n v="1"/>
    <n v="18.809999999999999"/>
  </r>
  <r>
    <s v="Import"/>
    <s v="Southern Asia"/>
    <s v="India"/>
    <s v="Madras"/>
    <x v="72"/>
    <x v="0"/>
    <s v="Direct"/>
    <n v="2"/>
    <n v="3"/>
    <n v="11.917"/>
  </r>
  <r>
    <s v="Import"/>
    <s v="Southern Asia"/>
    <s v="India"/>
    <s v="Madras"/>
    <x v="35"/>
    <x v="0"/>
    <s v="Direct"/>
    <n v="3"/>
    <n v="5"/>
    <n v="37.862000000000002"/>
  </r>
  <r>
    <s v="Import"/>
    <s v="Southern Asia"/>
    <s v="India"/>
    <s v="Madras"/>
    <x v="51"/>
    <x v="0"/>
    <s v="Direct"/>
    <n v="3"/>
    <n v="3"/>
    <n v="64.662000000000006"/>
  </r>
  <r>
    <s v="Import"/>
    <s v="Southern Asia"/>
    <s v="India"/>
    <s v="Mangalore"/>
    <x v="17"/>
    <x v="0"/>
    <s v="Direct"/>
    <n v="2"/>
    <n v="4"/>
    <n v="36.758299999999998"/>
  </r>
  <r>
    <s v="Import"/>
    <s v="Southern Asia"/>
    <s v="India"/>
    <s v="Mangalore"/>
    <x v="65"/>
    <x v="0"/>
    <s v="Direct"/>
    <n v="1"/>
    <n v="2"/>
    <n v="18.378"/>
  </r>
  <r>
    <s v="Import"/>
    <s v="Southern Asia"/>
    <s v="India"/>
    <s v="Mangalore"/>
    <x v="8"/>
    <x v="0"/>
    <s v="Direct"/>
    <n v="1"/>
    <n v="1"/>
    <n v="22.068000000000001"/>
  </r>
  <r>
    <s v="Import"/>
    <s v="Southern Asia"/>
    <s v="India"/>
    <s v="Mundra"/>
    <x v="78"/>
    <x v="0"/>
    <s v="Direct"/>
    <n v="1"/>
    <n v="1"/>
    <n v="11.073"/>
  </r>
  <r>
    <s v="Import"/>
    <s v="Southern Asia"/>
    <s v="India"/>
    <s v="Mundra"/>
    <x v="10"/>
    <x v="0"/>
    <s v="Direct"/>
    <n v="3"/>
    <n v="3"/>
    <n v="49.053800000000003"/>
  </r>
  <r>
    <s v="Import"/>
    <s v="Southern Asia"/>
    <s v="India"/>
    <s v="Mundra"/>
    <x v="0"/>
    <x v="0"/>
    <s v="Direct"/>
    <n v="8"/>
    <n v="15"/>
    <n v="105.89"/>
  </r>
  <r>
    <s v="Import"/>
    <s v="Southern Asia"/>
    <s v="India"/>
    <s v="Mundra"/>
    <x v="15"/>
    <x v="1"/>
    <s v="Transhipment"/>
    <n v="1"/>
    <n v="0"/>
    <n v="0.88500000000000001"/>
  </r>
  <r>
    <s v="Import"/>
    <s v="Southern Asia"/>
    <s v="India"/>
    <s v="Pipavav (Victor) Port"/>
    <x v="19"/>
    <x v="0"/>
    <s v="Direct"/>
    <n v="59"/>
    <n v="60"/>
    <n v="1524.7739999999999"/>
  </r>
  <r>
    <s v="Import"/>
    <s v="Southern Asia"/>
    <s v="India"/>
    <s v="Ennore"/>
    <x v="21"/>
    <x v="0"/>
    <s v="Direct"/>
    <n v="2"/>
    <n v="4"/>
    <n v="18.137599999999999"/>
  </r>
  <r>
    <s v="Import"/>
    <s v="Southern Asia"/>
    <s v="India"/>
    <s v="Ennore"/>
    <x v="15"/>
    <x v="1"/>
    <s v="Direct"/>
    <n v="14"/>
    <n v="0"/>
    <n v="18.02"/>
  </r>
  <r>
    <s v="Import"/>
    <s v="Southern Asia"/>
    <s v="India"/>
    <s v="India - Other"/>
    <x v="72"/>
    <x v="0"/>
    <s v="Direct"/>
    <n v="5"/>
    <n v="9"/>
    <n v="44.284700000000001"/>
  </r>
  <r>
    <s v="Import"/>
    <s v="Southern Asia"/>
    <s v="India"/>
    <s v="India - Other"/>
    <x v="40"/>
    <x v="0"/>
    <s v="Direct"/>
    <n v="3"/>
    <n v="4"/>
    <n v="40.689300000000003"/>
  </r>
  <r>
    <s v="Import"/>
    <s v="Southern Asia"/>
    <s v="India"/>
    <s v="Jawaharlal Nehru"/>
    <x v="3"/>
    <x v="0"/>
    <s v="Direct"/>
    <n v="8"/>
    <n v="9"/>
    <n v="155.46"/>
  </r>
  <r>
    <s v="Import"/>
    <s v="Southern Asia"/>
    <s v="India"/>
    <s v="Jawaharlal Nehru"/>
    <x v="51"/>
    <x v="0"/>
    <s v="Direct"/>
    <n v="1"/>
    <n v="1"/>
    <n v="8.3233999999999995"/>
  </r>
  <r>
    <s v="Import"/>
    <s v="Southern Asia"/>
    <s v="India"/>
    <s v="Jawaharlal Nehru"/>
    <x v="19"/>
    <x v="0"/>
    <s v="Direct"/>
    <n v="18"/>
    <n v="28"/>
    <n v="226.53360000000001"/>
  </r>
  <r>
    <s v="Import"/>
    <s v="Southern Asia"/>
    <s v="India"/>
    <s v="Jawaharlal Nehru"/>
    <x v="15"/>
    <x v="0"/>
    <s v="Direct"/>
    <n v="1"/>
    <n v="2"/>
    <n v="3.93"/>
  </r>
  <r>
    <s v="Import"/>
    <s v="Southern Asia"/>
    <s v="India"/>
    <s v="Jawaharlal Nehru"/>
    <x v="16"/>
    <x v="0"/>
    <s v="Direct"/>
    <n v="3"/>
    <n v="4"/>
    <n v="39.9238"/>
  </r>
  <r>
    <s v="Import"/>
    <s v="Southern Asia"/>
    <s v="India"/>
    <s v="Jawaharlal Nehru"/>
    <x v="1"/>
    <x v="0"/>
    <s v="Direct"/>
    <n v="2"/>
    <n v="3"/>
    <n v="5.867"/>
  </r>
  <r>
    <s v="Import"/>
    <s v="Southern Asia"/>
    <s v="India"/>
    <s v="Jawaharlal Nehru"/>
    <x v="17"/>
    <x v="0"/>
    <s v="Direct"/>
    <n v="9"/>
    <n v="11"/>
    <n v="54.483899999999998"/>
  </r>
  <r>
    <s v="Import"/>
    <s v="Southern Asia"/>
    <s v="India"/>
    <s v="Jawaharlal Nehru"/>
    <x v="60"/>
    <x v="0"/>
    <s v="Direct"/>
    <n v="8"/>
    <n v="11"/>
    <n v="120.194"/>
  </r>
  <r>
    <s v="Import"/>
    <s v="Southern Asia"/>
    <s v="India"/>
    <s v="Jawaharlal Nehru"/>
    <x v="30"/>
    <x v="0"/>
    <s v="Direct"/>
    <n v="1"/>
    <n v="1"/>
    <n v="3.5747"/>
  </r>
  <r>
    <s v="Import"/>
    <s v="Southern Asia"/>
    <s v="India"/>
    <s v="Kanpur"/>
    <x v="3"/>
    <x v="0"/>
    <s v="Direct"/>
    <n v="10"/>
    <n v="10"/>
    <n v="217.37"/>
  </r>
  <r>
    <s v="Import"/>
    <s v="Southern Asia"/>
    <s v="India"/>
    <s v="Madras"/>
    <x v="3"/>
    <x v="0"/>
    <s v="Direct"/>
    <n v="7"/>
    <n v="7"/>
    <n v="162.25399999999999"/>
  </r>
  <r>
    <s v="Import"/>
    <s v="Southern Asia"/>
    <s v="India"/>
    <s v="Madras"/>
    <x v="40"/>
    <x v="0"/>
    <s v="Direct"/>
    <n v="1"/>
    <n v="1"/>
    <n v="9.0114999999999998"/>
  </r>
  <r>
    <s v="Import"/>
    <s v="Southern Asia"/>
    <s v="India"/>
    <s v="Madras"/>
    <x v="13"/>
    <x v="0"/>
    <s v="Direct"/>
    <n v="4"/>
    <n v="4"/>
    <n v="78.64"/>
  </r>
  <r>
    <s v="Import"/>
    <s v="Southern Asia"/>
    <s v="India"/>
    <s v="Mundra"/>
    <x v="3"/>
    <x v="0"/>
    <s v="Direct"/>
    <n v="1"/>
    <n v="1"/>
    <n v="1.0740000000000001"/>
  </r>
  <r>
    <s v="Import"/>
    <s v="Southern Asia"/>
    <s v="India"/>
    <s v="Mundra"/>
    <x v="51"/>
    <x v="0"/>
    <s v="Direct"/>
    <n v="2"/>
    <n v="2"/>
    <n v="31.862300000000001"/>
  </r>
  <r>
    <s v="Import"/>
    <s v="Southern Asia"/>
    <s v="India"/>
    <s v="Mundra"/>
    <x v="19"/>
    <x v="0"/>
    <s v="Direct"/>
    <n v="8"/>
    <n v="13"/>
    <n v="122.8224"/>
  </r>
  <r>
    <s v="Import"/>
    <s v="Southern Asia"/>
    <s v="India"/>
    <s v="Mundra"/>
    <x v="15"/>
    <x v="1"/>
    <s v="Direct"/>
    <n v="12"/>
    <n v="0"/>
    <n v="10.62"/>
  </r>
  <r>
    <s v="Import"/>
    <s v="Southern Asia"/>
    <s v="India"/>
    <s v="Mundra"/>
    <x v="40"/>
    <x v="0"/>
    <s v="Direct"/>
    <n v="3"/>
    <n v="4"/>
    <n v="35.590899999999998"/>
  </r>
  <r>
    <s v="Import"/>
    <s v="Southern Asia"/>
    <s v="India"/>
    <s v="Mundra"/>
    <x v="17"/>
    <x v="0"/>
    <s v="Direct"/>
    <n v="4"/>
    <n v="6"/>
    <n v="35.454999999999998"/>
  </r>
  <r>
    <s v="Import"/>
    <s v="Southern Asia"/>
    <s v="India"/>
    <s v="Mundra"/>
    <x v="90"/>
    <x v="0"/>
    <s v="Direct"/>
    <n v="10"/>
    <n v="10"/>
    <n v="192.56190000000001"/>
  </r>
  <r>
    <s v="Import"/>
    <s v="Southern Asia"/>
    <s v="India"/>
    <s v="Mundra"/>
    <x v="60"/>
    <x v="0"/>
    <s v="Direct"/>
    <n v="15"/>
    <n v="28"/>
    <n v="174.2841"/>
  </r>
  <r>
    <s v="Import"/>
    <s v="Southern Asia"/>
    <s v="India"/>
    <s v="Pipavav (Victor) Port"/>
    <x v="0"/>
    <x v="0"/>
    <s v="Direct"/>
    <n v="6"/>
    <n v="6"/>
    <n v="122.676"/>
  </r>
  <r>
    <s v="Import"/>
    <s v="Southern Asia"/>
    <s v="India"/>
    <s v="Pipavav (Victor) Port"/>
    <x v="8"/>
    <x v="0"/>
    <s v="Direct"/>
    <n v="1"/>
    <n v="1"/>
    <n v="28.042000000000002"/>
  </r>
  <r>
    <s v="Import"/>
    <s v="Southern Asia"/>
    <s v="India"/>
    <s v="Tuticorin"/>
    <x v="78"/>
    <x v="0"/>
    <s v="Direct"/>
    <n v="1"/>
    <n v="1"/>
    <n v="19.440000000000001"/>
  </r>
  <r>
    <s v="Import"/>
    <s v="Southern Asia"/>
    <s v="India"/>
    <s v="Tuticorin"/>
    <x v="0"/>
    <x v="0"/>
    <s v="Direct"/>
    <n v="1"/>
    <n v="1"/>
    <n v="4.0999999999999996"/>
  </r>
  <r>
    <s v="Import"/>
    <s v="Southern Asia"/>
    <s v="Pakistan"/>
    <s v="Karachi"/>
    <x v="65"/>
    <x v="0"/>
    <s v="Direct"/>
    <n v="7"/>
    <n v="12"/>
    <n v="100.1448"/>
  </r>
  <r>
    <s v="Import"/>
    <s v="Southern Asia"/>
    <s v="India"/>
    <s v="Pipavav (Victor) Port"/>
    <x v="21"/>
    <x v="0"/>
    <s v="Direct"/>
    <n v="2"/>
    <n v="4"/>
    <n v="21.560500000000001"/>
  </r>
  <r>
    <s v="Import"/>
    <s v="Southern Asia"/>
    <s v="India"/>
    <s v="Pipavav (Victor) Port"/>
    <x v="17"/>
    <x v="0"/>
    <s v="Direct"/>
    <n v="1"/>
    <n v="1"/>
    <n v="2.2050000000000001"/>
  </r>
  <r>
    <s v="Import"/>
    <s v="Southern Asia"/>
    <s v="India"/>
    <s v="Tuticorin"/>
    <x v="10"/>
    <x v="0"/>
    <s v="Direct"/>
    <n v="3"/>
    <n v="6"/>
    <n v="69"/>
  </r>
  <r>
    <s v="Import"/>
    <s v="Southern Asia"/>
    <s v="India"/>
    <s v="Tuticorin"/>
    <x v="60"/>
    <x v="0"/>
    <s v="Direct"/>
    <n v="3"/>
    <n v="4"/>
    <n v="19.415900000000001"/>
  </r>
  <r>
    <s v="Import"/>
    <s v="Southern Asia"/>
    <s v="Pakistan"/>
    <s v="Karachi"/>
    <x v="21"/>
    <x v="0"/>
    <s v="Direct"/>
    <n v="2"/>
    <n v="3"/>
    <n v="17.738"/>
  </r>
  <r>
    <s v="Import"/>
    <s v="Southern Asia"/>
    <s v="Pakistan"/>
    <s v="Karachi"/>
    <x v="17"/>
    <x v="0"/>
    <s v="Direct"/>
    <n v="1"/>
    <n v="2"/>
    <n v="5.0289999999999999"/>
  </r>
  <r>
    <s v="Import"/>
    <s v="Southern Asia"/>
    <s v="Pakistan"/>
    <s v="Muhammad Bin Qasim/Karachi"/>
    <x v="72"/>
    <x v="0"/>
    <s v="Direct"/>
    <n v="1"/>
    <n v="1"/>
    <n v="3.1385000000000001"/>
  </r>
  <r>
    <s v="Import"/>
    <s v="Southern Asia"/>
    <s v="Pakistan"/>
    <s v="Muhammad Bin Qasim/Karachi"/>
    <x v="12"/>
    <x v="0"/>
    <s v="Direct"/>
    <n v="1"/>
    <n v="1"/>
    <n v="8.57"/>
  </r>
  <r>
    <s v="Import"/>
    <s v="Southern Asia"/>
    <s v="Pakistan"/>
    <s v="Muhammad Bin Qasim/Karachi"/>
    <x v="65"/>
    <x v="0"/>
    <s v="Direct"/>
    <n v="2"/>
    <n v="3"/>
    <n v="33.167999999999999"/>
  </r>
  <r>
    <s v="Import"/>
    <s v="Southern Asia"/>
    <s v="Pakistan"/>
    <s v="Qasim International"/>
    <x v="65"/>
    <x v="0"/>
    <s v="Direct"/>
    <n v="10"/>
    <n v="18"/>
    <n v="73.434799999999996"/>
  </r>
  <r>
    <s v="Import"/>
    <s v="Southern Asia"/>
    <s v="Sri Lanka"/>
    <s v="Colombo"/>
    <x v="35"/>
    <x v="0"/>
    <s v="Direct"/>
    <n v="10"/>
    <n v="10"/>
    <n v="236.18"/>
  </r>
  <r>
    <s v="Import"/>
    <s v="U.S.A."/>
    <s v="United States Of America"/>
    <s v="Baltimore"/>
    <x v="8"/>
    <x v="0"/>
    <s v="Direct"/>
    <n v="2"/>
    <n v="4"/>
    <n v="14.5799"/>
  </r>
  <r>
    <s v="Import"/>
    <s v="U.S.A."/>
    <s v="United States Of America"/>
    <s v="Baltimore"/>
    <x v="2"/>
    <x v="1"/>
    <s v="Direct"/>
    <n v="63"/>
    <n v="0"/>
    <n v="983.99599999999998"/>
  </r>
  <r>
    <s v="Import"/>
    <s v="U.S.A."/>
    <s v="United States Of America"/>
    <s v="Charleston"/>
    <x v="3"/>
    <x v="0"/>
    <s v="Direct"/>
    <n v="6"/>
    <n v="9"/>
    <n v="91.606999999999999"/>
  </r>
  <r>
    <s v="Import"/>
    <s v="U.S.A."/>
    <s v="United States Of America"/>
    <s v="Charleston"/>
    <x v="0"/>
    <x v="0"/>
    <s v="Direct"/>
    <n v="5"/>
    <n v="10"/>
    <n v="55.372599999999998"/>
  </r>
  <r>
    <s v="Import"/>
    <s v="U.S.A."/>
    <s v="United States Of America"/>
    <s v="Charleston"/>
    <x v="30"/>
    <x v="0"/>
    <s v="Direct"/>
    <n v="1"/>
    <n v="2"/>
    <n v="2.121"/>
  </r>
  <r>
    <s v="Import"/>
    <s v="U.S.A."/>
    <s v="United States Of America"/>
    <s v="Chicago"/>
    <x v="11"/>
    <x v="0"/>
    <s v="Direct"/>
    <n v="15"/>
    <n v="30"/>
    <n v="415.86219999999997"/>
  </r>
  <r>
    <s v="Import"/>
    <s v="U.S.A."/>
    <s v="United States Of America"/>
    <s v="Chicago"/>
    <x v="19"/>
    <x v="0"/>
    <s v="Direct"/>
    <n v="4"/>
    <n v="5"/>
    <n v="79.945599999999999"/>
  </r>
  <r>
    <s v="Import"/>
    <s v="U.S.A."/>
    <s v="United States Of America"/>
    <s v="Chicago"/>
    <x v="69"/>
    <x v="0"/>
    <s v="Direct"/>
    <n v="2"/>
    <n v="4"/>
    <n v="39.326000000000001"/>
  </r>
  <r>
    <s v="Import"/>
    <s v="U.S.A."/>
    <s v="United States Of America"/>
    <s v="Chicago"/>
    <x v="62"/>
    <x v="0"/>
    <s v="Direct"/>
    <n v="1"/>
    <n v="2"/>
    <n v="20.483000000000001"/>
  </r>
  <r>
    <s v="Import"/>
    <s v="U.S.A."/>
    <s v="United States Of America"/>
    <s v="Chicago"/>
    <x v="17"/>
    <x v="0"/>
    <s v="Direct"/>
    <n v="2"/>
    <n v="3"/>
    <n v="10.7788"/>
  </r>
  <r>
    <s v="Import"/>
    <s v="U.S.A."/>
    <s v="United States Of America"/>
    <s v="Chicago"/>
    <x v="60"/>
    <x v="0"/>
    <s v="Direct"/>
    <n v="2"/>
    <n v="4"/>
    <n v="11.9245"/>
  </r>
  <r>
    <s v="Import"/>
    <s v="U.S.A."/>
    <s v="United States Of America"/>
    <s v="Cleveland - OH"/>
    <x v="35"/>
    <x v="0"/>
    <s v="Direct"/>
    <n v="1"/>
    <n v="2"/>
    <n v="13.083600000000001"/>
  </r>
  <r>
    <s v="Import"/>
    <s v="U.S.A."/>
    <s v="United States Of America"/>
    <s v="Ellwood City"/>
    <x v="3"/>
    <x v="0"/>
    <s v="Direct"/>
    <n v="1"/>
    <n v="1"/>
    <n v="20.911000000000001"/>
  </r>
  <r>
    <s v="Import"/>
    <s v="U.S.A."/>
    <s v="United States Of America"/>
    <s v="Galveston"/>
    <x v="0"/>
    <x v="1"/>
    <s v="Direct"/>
    <n v="4"/>
    <n v="0"/>
    <n v="43.47"/>
  </r>
  <r>
    <s v="Import"/>
    <s v="U.S.A."/>
    <s v="United States Of America"/>
    <s v="Houston"/>
    <x v="1"/>
    <x v="0"/>
    <s v="Direct"/>
    <n v="1"/>
    <n v="1"/>
    <n v="2.1137999999999999"/>
  </r>
  <r>
    <s v="Import"/>
    <s v="U.S.A."/>
    <s v="United States Of America"/>
    <s v="Houston"/>
    <x v="13"/>
    <x v="0"/>
    <s v="Direct"/>
    <n v="4"/>
    <n v="4"/>
    <n v="73.923400000000001"/>
  </r>
  <r>
    <s v="Import"/>
    <s v="U.S.A."/>
    <s v="United States Of America"/>
    <s v="Jacksonville"/>
    <x v="3"/>
    <x v="0"/>
    <s v="Direct"/>
    <n v="1"/>
    <n v="2"/>
    <n v="24.459"/>
  </r>
  <r>
    <s v="Import"/>
    <s v="U.S.A."/>
    <s v="United States Of America"/>
    <s v="Joliet"/>
    <x v="16"/>
    <x v="0"/>
    <s v="Direct"/>
    <n v="2"/>
    <n v="2"/>
    <n v="25.8842"/>
  </r>
  <r>
    <s v="Import"/>
    <s v="U.S.A."/>
    <s v="United States Of America"/>
    <s v="Lincoln"/>
    <x v="2"/>
    <x v="0"/>
    <s v="Direct"/>
    <n v="1"/>
    <n v="2"/>
    <n v="9.8279999999999994"/>
  </r>
  <r>
    <s v="Import"/>
    <s v="U.S.A."/>
    <s v="United States Of America"/>
    <s v="Long Beach"/>
    <x v="19"/>
    <x v="0"/>
    <s v="Direct"/>
    <n v="6"/>
    <n v="7"/>
    <n v="70.113"/>
  </r>
  <r>
    <s v="Import"/>
    <s v="U.S.A."/>
    <s v="United States Of America"/>
    <s v="Long Beach"/>
    <x v="17"/>
    <x v="0"/>
    <s v="Direct"/>
    <n v="3"/>
    <n v="4"/>
    <n v="31.7867"/>
  </r>
  <r>
    <s v="Import"/>
    <s v="U.S.A."/>
    <s v="United States Of America"/>
    <s v="Long Beach"/>
    <x v="60"/>
    <x v="0"/>
    <s v="Direct"/>
    <n v="6"/>
    <n v="12"/>
    <n v="62.761499999999998"/>
  </r>
  <r>
    <s v="Import"/>
    <s v="U.S.A."/>
    <s v="United States Of America"/>
    <s v="Los Angeles"/>
    <x v="3"/>
    <x v="0"/>
    <s v="Direct"/>
    <n v="3"/>
    <n v="5"/>
    <n v="35.993699999999997"/>
  </r>
  <r>
    <s v="Import"/>
    <s v="U.S.A."/>
    <s v="United States Of America"/>
    <s v="Los Angeles"/>
    <x v="0"/>
    <x v="0"/>
    <s v="Direct"/>
    <n v="5"/>
    <n v="8"/>
    <n v="68.280299999999997"/>
  </r>
  <r>
    <s v="Import"/>
    <s v="U.S.A."/>
    <s v="United States Of America"/>
    <s v="Los Angeles"/>
    <x v="13"/>
    <x v="0"/>
    <s v="Direct"/>
    <n v="5"/>
    <n v="6"/>
    <n v="100.163"/>
  </r>
  <r>
    <s v="Import"/>
    <s v="U.S.A."/>
    <s v="United States Of America"/>
    <s v="Los Angeles"/>
    <x v="26"/>
    <x v="0"/>
    <s v="Direct"/>
    <n v="1"/>
    <n v="2"/>
    <n v="5.0834000000000001"/>
  </r>
  <r>
    <s v="Import"/>
    <s v="U.S.A."/>
    <s v="United States Of America"/>
    <s v="Minneapolis"/>
    <x v="16"/>
    <x v="0"/>
    <s v="Direct"/>
    <n v="1"/>
    <n v="2"/>
    <n v="12.156499999999999"/>
  </r>
  <r>
    <s v="Import"/>
    <s v="U.S.A."/>
    <s v="United States Of America"/>
    <s v="New York"/>
    <x v="17"/>
    <x v="0"/>
    <s v="Direct"/>
    <n v="1"/>
    <n v="1"/>
    <n v="8.4959000000000007"/>
  </r>
  <r>
    <s v="Import"/>
    <s v="U.S.A."/>
    <s v="United States Of America"/>
    <s v="Norfolk"/>
    <x v="19"/>
    <x v="0"/>
    <s v="Direct"/>
    <n v="1"/>
    <n v="2"/>
    <n v="20.082000000000001"/>
  </r>
  <r>
    <s v="Import"/>
    <s v="U.S.A."/>
    <s v="United States Of America"/>
    <s v="Norfolk"/>
    <x v="16"/>
    <x v="0"/>
    <s v="Direct"/>
    <n v="2"/>
    <n v="2"/>
    <n v="25.034199999999998"/>
  </r>
  <r>
    <s v="Import"/>
    <s v="U.S.A."/>
    <s v="United States Of America"/>
    <s v="Oakland"/>
    <x v="16"/>
    <x v="0"/>
    <s v="Direct"/>
    <n v="1"/>
    <n v="1"/>
    <n v="9.2059999999999995"/>
  </r>
  <r>
    <s v="Import"/>
    <s v="U.S.A."/>
    <s v="United States Of America"/>
    <s v="Oakland"/>
    <x v="1"/>
    <x v="0"/>
    <s v="Direct"/>
    <n v="2"/>
    <n v="3"/>
    <n v="9.2420000000000009"/>
  </r>
  <r>
    <s v="Import"/>
    <s v="U.S.A."/>
    <s v="United States Of America"/>
    <s v="Oakland"/>
    <x v="60"/>
    <x v="0"/>
    <s v="Direct"/>
    <n v="1"/>
    <n v="2"/>
    <n v="19.888999999999999"/>
  </r>
  <r>
    <s v="Import"/>
    <s v="U.S.A."/>
    <s v="United States Of America"/>
    <s v="Philadelphia"/>
    <x v="16"/>
    <x v="0"/>
    <s v="Direct"/>
    <n v="1"/>
    <n v="2"/>
    <n v="1.238"/>
  </r>
  <r>
    <s v="Import"/>
    <s v="U.S.A."/>
    <s v="United States Of America"/>
    <s v="Savannah"/>
    <x v="71"/>
    <x v="0"/>
    <s v="Direct"/>
    <n v="15"/>
    <n v="15"/>
    <n v="305.86599999999999"/>
  </r>
  <r>
    <s v="Import"/>
    <s v="U.S.A."/>
    <s v="United States Of America"/>
    <s v="Savannah"/>
    <x v="35"/>
    <x v="0"/>
    <s v="Direct"/>
    <n v="6"/>
    <n v="11"/>
    <n v="115.1656"/>
  </r>
  <r>
    <s v="Import"/>
    <s v="U.S.A."/>
    <s v="United States Of America"/>
    <s v="Savannah"/>
    <x v="37"/>
    <x v="1"/>
    <s v="Direct"/>
    <n v="26"/>
    <n v="0"/>
    <n v="89.197999999999993"/>
  </r>
  <r>
    <s v="Import"/>
    <s v="U.S.A."/>
    <s v="United States Of America"/>
    <s v="Savannah"/>
    <x v="16"/>
    <x v="0"/>
    <s v="Direct"/>
    <n v="5"/>
    <n v="7"/>
    <n v="51.743699999999997"/>
  </r>
  <r>
    <s v="Import"/>
    <s v="U.S.A."/>
    <s v="United States Of America"/>
    <s v="Savannah"/>
    <x v="2"/>
    <x v="1"/>
    <s v="Direct"/>
    <n v="20"/>
    <n v="0"/>
    <n v="720.07299999999998"/>
  </r>
  <r>
    <s v="Import"/>
    <s v="U.S.A."/>
    <s v="United States Of America"/>
    <s v="Savannah"/>
    <x v="2"/>
    <x v="0"/>
    <s v="Direct"/>
    <n v="3"/>
    <n v="5"/>
    <n v="18.321999999999999"/>
  </r>
  <r>
    <s v="Import"/>
    <s v="U.S.A."/>
    <s v="United States Of America"/>
    <s v="Seattle"/>
    <x v="27"/>
    <x v="0"/>
    <s v="Direct"/>
    <n v="1"/>
    <n v="2"/>
    <n v="24.720800000000001"/>
  </r>
  <r>
    <s v="Import"/>
    <s v="U.S.A."/>
    <s v="United States Of America"/>
    <s v="Seattle"/>
    <x v="32"/>
    <x v="0"/>
    <s v="Direct"/>
    <n v="7"/>
    <n v="7"/>
    <n v="162.4"/>
  </r>
  <r>
    <s v="Import"/>
    <s v="U.S.A."/>
    <s v="United States Of America"/>
    <s v="ST LOUIS"/>
    <x v="19"/>
    <x v="0"/>
    <s v="Direct"/>
    <n v="1"/>
    <n v="2"/>
    <n v="14.288"/>
  </r>
  <r>
    <s v="Import"/>
    <s v="U.S.A."/>
    <s v="United States Of America"/>
    <s v="Tacoma"/>
    <x v="2"/>
    <x v="1"/>
    <s v="Direct"/>
    <n v="2"/>
    <n v="0"/>
    <n v="39.023000000000003"/>
  </r>
  <r>
    <s v="Import"/>
    <s v="U.S.A."/>
    <s v="United States Of America"/>
    <s v="USA - other"/>
    <x v="69"/>
    <x v="0"/>
    <s v="Direct"/>
    <n v="1"/>
    <n v="1"/>
    <n v="14.753"/>
  </r>
  <r>
    <s v="Import"/>
    <s v="East Asia"/>
    <s v="China"/>
    <s v="Shekou"/>
    <x v="13"/>
    <x v="0"/>
    <s v="Direct"/>
    <n v="7"/>
    <n v="7"/>
    <n v="116.42400000000001"/>
  </r>
  <r>
    <s v="Import"/>
    <s v="East Asia"/>
    <s v="China"/>
    <s v="Shekou"/>
    <x v="26"/>
    <x v="0"/>
    <s v="Direct"/>
    <n v="41"/>
    <n v="55"/>
    <n v="259.12459999999999"/>
  </r>
  <r>
    <s v="Import"/>
    <s v="East Asia"/>
    <s v="China"/>
    <s v="Shekou"/>
    <x v="30"/>
    <x v="0"/>
    <s v="Direct"/>
    <n v="25"/>
    <n v="38"/>
    <n v="143.71899999999999"/>
  </r>
  <r>
    <s v="Import"/>
    <s v="East Asia"/>
    <s v="China"/>
    <s v="Shiwan"/>
    <x v="35"/>
    <x v="0"/>
    <s v="Direct"/>
    <n v="1"/>
    <n v="1"/>
    <n v="23.34"/>
  </r>
  <r>
    <s v="Import"/>
    <s v="East Asia"/>
    <s v="China"/>
    <s v="Taicang"/>
    <x v="38"/>
    <x v="0"/>
    <s v="Direct"/>
    <n v="1"/>
    <n v="1"/>
    <n v="11.811"/>
  </r>
  <r>
    <s v="Import"/>
    <s v="East Asia"/>
    <s v="China"/>
    <s v="Tianjinxingang"/>
    <x v="95"/>
    <x v="0"/>
    <s v="Direct"/>
    <n v="1"/>
    <n v="1"/>
    <n v="24.096"/>
  </r>
  <r>
    <s v="Import"/>
    <s v="East Asia"/>
    <s v="China"/>
    <s v="Tianjinxingang"/>
    <x v="68"/>
    <x v="0"/>
    <s v="Direct"/>
    <n v="4"/>
    <n v="4"/>
    <n v="85.126000000000005"/>
  </r>
  <r>
    <s v="Import"/>
    <s v="East Asia"/>
    <s v="China"/>
    <s v="Tianjinxingang"/>
    <x v="31"/>
    <x v="0"/>
    <s v="Direct"/>
    <n v="10"/>
    <n v="14"/>
    <n v="95.784899999999993"/>
  </r>
  <r>
    <s v="Import"/>
    <s v="East Asia"/>
    <s v="China"/>
    <s v="Tianjinxingang"/>
    <x v="0"/>
    <x v="0"/>
    <s v="Direct"/>
    <n v="61"/>
    <n v="76"/>
    <n v="805.9117"/>
  </r>
  <r>
    <s v="Import"/>
    <s v="East Asia"/>
    <s v="China"/>
    <s v="Tianjinxingang"/>
    <x v="40"/>
    <x v="0"/>
    <s v="Direct"/>
    <n v="5"/>
    <n v="6"/>
    <n v="111.428"/>
  </r>
  <r>
    <s v="Import"/>
    <s v="East Asia"/>
    <s v="China"/>
    <s v="Tianjinxingang"/>
    <x v="7"/>
    <x v="0"/>
    <s v="Direct"/>
    <n v="7"/>
    <n v="7"/>
    <n v="166.15600000000001"/>
  </r>
  <r>
    <s v="Import"/>
    <s v="East Asia"/>
    <s v="China"/>
    <s v="Tianjinxingang"/>
    <x v="26"/>
    <x v="0"/>
    <s v="Direct"/>
    <n v="21"/>
    <n v="39"/>
    <n v="310.8476"/>
  </r>
  <r>
    <s v="Import"/>
    <s v="East Asia"/>
    <s v="China"/>
    <s v="Tianjinxingang"/>
    <x v="73"/>
    <x v="0"/>
    <s v="Direct"/>
    <n v="1"/>
    <n v="1"/>
    <n v="24.071999999999999"/>
  </r>
  <r>
    <s v="Import"/>
    <s v="East Asia"/>
    <s v="China"/>
    <s v="Wiri"/>
    <x v="12"/>
    <x v="0"/>
    <s v="Direct"/>
    <n v="2"/>
    <n v="4"/>
    <n v="9.6630000000000003"/>
  </r>
  <r>
    <s v="Import"/>
    <s v="East Asia"/>
    <s v="China"/>
    <s v="Wu Chong Kou"/>
    <x v="17"/>
    <x v="0"/>
    <s v="Direct"/>
    <n v="1"/>
    <n v="1"/>
    <n v="2.46"/>
  </r>
  <r>
    <s v="Import"/>
    <s v="East Asia"/>
    <s v="China"/>
    <s v="Wuhan"/>
    <x v="72"/>
    <x v="0"/>
    <s v="Direct"/>
    <n v="1"/>
    <n v="2"/>
    <n v="8.5037000000000003"/>
  </r>
  <r>
    <s v="Import"/>
    <s v="East Asia"/>
    <s v="China"/>
    <s v="Wuhan"/>
    <x v="16"/>
    <x v="0"/>
    <s v="Direct"/>
    <n v="1"/>
    <n v="2"/>
    <n v="23.78"/>
  </r>
  <r>
    <s v="Import"/>
    <s v="East Asia"/>
    <s v="China"/>
    <s v="Wuhu"/>
    <x v="12"/>
    <x v="0"/>
    <s v="Direct"/>
    <n v="6"/>
    <n v="10"/>
    <n v="30.548999999999999"/>
  </r>
  <r>
    <s v="Import"/>
    <s v="East Asia"/>
    <s v="China"/>
    <s v="Wuzhou"/>
    <x v="3"/>
    <x v="0"/>
    <s v="Direct"/>
    <n v="1"/>
    <n v="1"/>
    <n v="24.096"/>
  </r>
  <r>
    <s v="Import"/>
    <s v="East Asia"/>
    <s v="China"/>
    <s v="Xiamen"/>
    <x v="72"/>
    <x v="0"/>
    <s v="Direct"/>
    <n v="5"/>
    <n v="9"/>
    <n v="21.557099999999998"/>
  </r>
  <r>
    <s v="Import"/>
    <s v="East Asia"/>
    <s v="China"/>
    <s v="Xiamen"/>
    <x v="58"/>
    <x v="0"/>
    <s v="Direct"/>
    <n v="5"/>
    <n v="6"/>
    <n v="24.911999999999999"/>
  </r>
  <r>
    <s v="Import"/>
    <s v="East Asia"/>
    <s v="China"/>
    <s v="Xiamen"/>
    <x v="51"/>
    <x v="0"/>
    <s v="Direct"/>
    <n v="3"/>
    <n v="3"/>
    <n v="58.396500000000003"/>
  </r>
  <r>
    <s v="Import"/>
    <s v="East Asia"/>
    <s v="China"/>
    <s v="Xiamen"/>
    <x v="86"/>
    <x v="0"/>
    <s v="Direct"/>
    <n v="2"/>
    <n v="4"/>
    <n v="41.8"/>
  </r>
  <r>
    <s v="Import"/>
    <s v="East Asia"/>
    <s v="China"/>
    <s v="Xiamen"/>
    <x v="12"/>
    <x v="0"/>
    <s v="Direct"/>
    <n v="3"/>
    <n v="5"/>
    <n v="10.4277"/>
  </r>
  <r>
    <s v="Import"/>
    <s v="East Asia"/>
    <s v="China"/>
    <s v="Xiamen"/>
    <x v="19"/>
    <x v="0"/>
    <s v="Direct"/>
    <n v="30"/>
    <n v="55"/>
    <n v="397.56310000000002"/>
  </r>
  <r>
    <s v="Import"/>
    <s v="East Asia"/>
    <s v="China"/>
    <s v="Xiamen"/>
    <x v="16"/>
    <x v="0"/>
    <s v="Direct"/>
    <n v="3"/>
    <n v="4"/>
    <n v="46.608499999999999"/>
  </r>
  <r>
    <s v="Import"/>
    <s v="East Asia"/>
    <s v="China"/>
    <s v="Xiamen"/>
    <x v="65"/>
    <x v="0"/>
    <s v="Direct"/>
    <n v="2"/>
    <n v="3"/>
    <n v="9.5436999999999994"/>
  </r>
  <r>
    <s v="Import"/>
    <s v="East Asia"/>
    <s v="China"/>
    <s v="Xiaolan"/>
    <x v="12"/>
    <x v="0"/>
    <s v="Direct"/>
    <n v="1"/>
    <n v="1"/>
    <n v="3.3466"/>
  </r>
  <r>
    <s v="Import"/>
    <s v="East Asia"/>
    <s v="China"/>
    <s v="Xiaolan"/>
    <x v="19"/>
    <x v="0"/>
    <s v="Direct"/>
    <n v="1"/>
    <n v="1"/>
    <n v="12.716900000000001"/>
  </r>
  <r>
    <s v="Import"/>
    <s v="East Asia"/>
    <s v="China"/>
    <s v="Xiaolan"/>
    <x v="65"/>
    <x v="0"/>
    <s v="Direct"/>
    <n v="1"/>
    <n v="2"/>
    <n v="7.4169999999999998"/>
  </r>
  <r>
    <s v="Import"/>
    <s v="East Asia"/>
    <s v="China"/>
    <s v="Xingang"/>
    <x v="72"/>
    <x v="0"/>
    <s v="Direct"/>
    <n v="1"/>
    <n v="2"/>
    <n v="7.8579999999999997"/>
  </r>
  <r>
    <s v="Import"/>
    <s v="U.S.A."/>
    <s v="United States Of America"/>
    <s v="USA - other"/>
    <x v="1"/>
    <x v="0"/>
    <s v="Direct"/>
    <n v="2"/>
    <n v="2"/>
    <n v="5.2164000000000001"/>
  </r>
  <r>
    <s v="Import"/>
    <s v="U.S.A."/>
    <s v="United States Of America"/>
    <s v="USA - other"/>
    <x v="13"/>
    <x v="0"/>
    <s v="Direct"/>
    <n v="1"/>
    <n v="1"/>
    <n v="5.859"/>
  </r>
  <r>
    <s v="Import"/>
    <s v="U.S.A."/>
    <s v="United States Of America"/>
    <s v="USA - other"/>
    <x v="17"/>
    <x v="0"/>
    <s v="Direct"/>
    <n v="4"/>
    <n v="5"/>
    <n v="22.26"/>
  </r>
  <r>
    <s v="Import"/>
    <s v="United Kingdom and Ireland"/>
    <s v="Ireland"/>
    <s v="Cork"/>
    <x v="11"/>
    <x v="0"/>
    <s v="Direct"/>
    <n v="1"/>
    <n v="2"/>
    <n v="24.623799999999999"/>
  </r>
  <r>
    <s v="Import"/>
    <s v="United Kingdom and Ireland"/>
    <s v="Ireland"/>
    <s v="Dublin"/>
    <x v="7"/>
    <x v="0"/>
    <s v="Direct"/>
    <n v="3"/>
    <n v="3"/>
    <n v="72.67"/>
  </r>
  <r>
    <s v="Import"/>
    <s v="United Kingdom and Ireland"/>
    <s v="United Kingdom"/>
    <s v="Chesterfield"/>
    <x v="19"/>
    <x v="0"/>
    <s v="Direct"/>
    <n v="1"/>
    <n v="1"/>
    <n v="4.16"/>
  </r>
  <r>
    <s v="Import"/>
    <s v="United Kingdom and Ireland"/>
    <s v="United Kingdom"/>
    <s v="Derby"/>
    <x v="21"/>
    <x v="0"/>
    <s v="Direct"/>
    <n v="1"/>
    <n v="1"/>
    <n v="8.1544000000000008"/>
  </r>
  <r>
    <s v="Import"/>
    <s v="United Kingdom and Ireland"/>
    <s v="United Kingdom"/>
    <s v="DUNBALL"/>
    <x v="0"/>
    <x v="0"/>
    <s v="Direct"/>
    <n v="1"/>
    <n v="1"/>
    <n v="3.4291999999999998"/>
  </r>
  <r>
    <s v="Import"/>
    <s v="United Kingdom and Ireland"/>
    <s v="United Kingdom"/>
    <s v="Falkirk"/>
    <x v="1"/>
    <x v="0"/>
    <s v="Direct"/>
    <n v="1"/>
    <n v="1"/>
    <n v="3"/>
  </r>
  <r>
    <s v="Import"/>
    <s v="United Kingdom and Ireland"/>
    <s v="United Kingdom"/>
    <s v="Felixstowe"/>
    <x v="0"/>
    <x v="0"/>
    <s v="Direct"/>
    <n v="1"/>
    <n v="2"/>
    <n v="10"/>
  </r>
  <r>
    <s v="Import"/>
    <s v="United Kingdom and Ireland"/>
    <s v="United Kingdom"/>
    <s v="Felixstowe"/>
    <x v="53"/>
    <x v="0"/>
    <s v="Direct"/>
    <n v="1"/>
    <n v="2"/>
    <n v="9.8133999999999997"/>
  </r>
  <r>
    <s v="Import"/>
    <s v="United Kingdom and Ireland"/>
    <s v="United Kingdom"/>
    <s v="Felixstowe"/>
    <x v="1"/>
    <x v="0"/>
    <s v="Direct"/>
    <n v="2"/>
    <n v="4"/>
    <n v="14.5001"/>
  </r>
  <r>
    <s v="Import"/>
    <s v="United Kingdom and Ireland"/>
    <s v="United Kingdom"/>
    <s v="Felixstowe"/>
    <x v="13"/>
    <x v="0"/>
    <s v="Direct"/>
    <n v="1"/>
    <n v="1"/>
    <n v="4.25"/>
  </r>
  <r>
    <s v="Import"/>
    <s v="United Kingdom and Ireland"/>
    <s v="United Kingdom"/>
    <s v="Felixstowe"/>
    <x v="17"/>
    <x v="0"/>
    <s v="Direct"/>
    <n v="2"/>
    <n v="4"/>
    <n v="14.887"/>
  </r>
  <r>
    <s v="Import"/>
    <s v="United Kingdom and Ireland"/>
    <s v="United Kingdom"/>
    <s v="Hartlepool"/>
    <x v="43"/>
    <x v="0"/>
    <s v="Direct"/>
    <n v="1"/>
    <n v="1"/>
    <n v="20.7"/>
  </r>
  <r>
    <s v="Import"/>
    <s v="United Kingdom and Ireland"/>
    <s v="United Kingdom"/>
    <s v="Hull"/>
    <x v="40"/>
    <x v="0"/>
    <s v="Direct"/>
    <n v="2"/>
    <n v="2"/>
    <n v="5.5860000000000003"/>
  </r>
  <r>
    <s v="Import"/>
    <s v="United Kingdom and Ireland"/>
    <s v="United Kingdom"/>
    <s v="Hull"/>
    <x v="1"/>
    <x v="0"/>
    <s v="Direct"/>
    <n v="1"/>
    <n v="1"/>
    <n v="5.25"/>
  </r>
  <r>
    <s v="Import"/>
    <s v="United Kingdom and Ireland"/>
    <s v="United Kingdom"/>
    <s v="Huyton"/>
    <x v="1"/>
    <x v="0"/>
    <s v="Direct"/>
    <n v="1"/>
    <n v="2"/>
    <n v="6.93"/>
  </r>
  <r>
    <s v="Import"/>
    <s v="United Kingdom and Ireland"/>
    <s v="United Kingdom"/>
    <s v="LEICESTER"/>
    <x v="0"/>
    <x v="0"/>
    <s v="Direct"/>
    <n v="2"/>
    <n v="4"/>
    <n v="17.125"/>
  </r>
  <r>
    <s v="Import"/>
    <s v="United Kingdom and Ireland"/>
    <s v="United Kingdom"/>
    <s v="London Gateway Port"/>
    <x v="2"/>
    <x v="0"/>
    <s v="Direct"/>
    <n v="1"/>
    <n v="2"/>
    <n v="2.8"/>
  </r>
  <r>
    <s v="Import"/>
    <s v="United Kingdom and Ireland"/>
    <s v="United Kingdom"/>
    <s v="LYNEHAM"/>
    <x v="67"/>
    <x v="0"/>
    <s v="Direct"/>
    <n v="1"/>
    <n v="1"/>
    <n v="11.5885"/>
  </r>
  <r>
    <s v="Import"/>
    <s v="United Kingdom and Ireland"/>
    <s v="United Kingdom"/>
    <s v="Oldham"/>
    <x v="17"/>
    <x v="0"/>
    <s v="Direct"/>
    <n v="1"/>
    <n v="1"/>
    <n v="19.2515"/>
  </r>
  <r>
    <s v="Import"/>
    <s v="United Kingdom and Ireland"/>
    <s v="United Kingdom"/>
    <s v="Redhill"/>
    <x v="1"/>
    <x v="0"/>
    <s v="Direct"/>
    <n v="1"/>
    <n v="1"/>
    <n v="1.8160000000000001"/>
  </r>
  <r>
    <s v="Import"/>
    <s v="United Kingdom and Ireland"/>
    <s v="United Kingdom"/>
    <s v="Ripon"/>
    <x v="3"/>
    <x v="0"/>
    <s v="Direct"/>
    <n v="1"/>
    <n v="1"/>
    <n v="10.895"/>
  </r>
  <r>
    <s v="Import"/>
    <s v="United Kingdom and Ireland"/>
    <s v="United Kingdom"/>
    <s v="SHEFFIELD"/>
    <x v="19"/>
    <x v="0"/>
    <s v="Direct"/>
    <n v="1"/>
    <n v="1"/>
    <n v="12.4095"/>
  </r>
  <r>
    <s v="Import"/>
    <s v="United Kingdom and Ireland"/>
    <s v="United Kingdom"/>
    <s v="Solihull"/>
    <x v="67"/>
    <x v="0"/>
    <s v="Direct"/>
    <n v="1"/>
    <n v="2"/>
    <n v="24.323"/>
  </r>
  <r>
    <s v="Import"/>
    <s v="United Kingdom and Ireland"/>
    <s v="United Kingdom"/>
    <s v="Southampton"/>
    <x v="0"/>
    <x v="1"/>
    <s v="Direct"/>
    <n v="14"/>
    <n v="0"/>
    <n v="164.29499999999999"/>
  </r>
  <r>
    <s v="Import"/>
    <s v="Southern Asia"/>
    <s v="Sri Lanka"/>
    <s v="Colombo"/>
    <x v="51"/>
    <x v="0"/>
    <s v="Direct"/>
    <n v="1"/>
    <n v="2"/>
    <n v="21.245699999999999"/>
  </r>
  <r>
    <s v="Import"/>
    <s v="Southern Asia"/>
    <s v="Sri Lanka"/>
    <s v="Colombo"/>
    <x v="53"/>
    <x v="0"/>
    <s v="Direct"/>
    <n v="1"/>
    <n v="1"/>
    <n v="8.4574999999999996"/>
  </r>
  <r>
    <s v="Import"/>
    <s v="Southern Asia"/>
    <s v="Sri Lanka"/>
    <s v="Colombo"/>
    <x v="1"/>
    <x v="0"/>
    <s v="Direct"/>
    <n v="1"/>
    <n v="1"/>
    <n v="0.15"/>
  </r>
  <r>
    <s v="Import"/>
    <s v="Southern Asia"/>
    <s v="Sri Lanka"/>
    <s v="Colombo"/>
    <x v="17"/>
    <x v="0"/>
    <s v="Direct"/>
    <n v="1"/>
    <n v="1"/>
    <n v="2.3466"/>
  </r>
  <r>
    <s v="Import"/>
    <s v="Southern Asia"/>
    <s v="Sri Lanka"/>
    <s v="Colombo"/>
    <x v="65"/>
    <x v="0"/>
    <s v="Direct"/>
    <n v="1"/>
    <n v="2"/>
    <n v="22.985800000000001"/>
  </r>
  <r>
    <s v="Import"/>
    <s v="U.S.A."/>
    <s v="United States Of America"/>
    <s v="Baltimore"/>
    <x v="0"/>
    <x v="1"/>
    <s v="Direct"/>
    <n v="7"/>
    <n v="0"/>
    <n v="57.945"/>
  </r>
  <r>
    <s v="Import"/>
    <s v="U.S.A."/>
    <s v="United States Of America"/>
    <s v="Caciannati"/>
    <x v="3"/>
    <x v="0"/>
    <s v="Direct"/>
    <n v="1"/>
    <n v="2"/>
    <n v="16.533000000000001"/>
  </r>
  <r>
    <s v="Import"/>
    <s v="U.S.A."/>
    <s v="United States Of America"/>
    <s v="Caciannati"/>
    <x v="21"/>
    <x v="0"/>
    <s v="Direct"/>
    <n v="1"/>
    <n v="2"/>
    <n v="13.744"/>
  </r>
  <r>
    <s v="Import"/>
    <s v="U.S.A."/>
    <s v="United States Of America"/>
    <s v="Charleston"/>
    <x v="17"/>
    <x v="0"/>
    <s v="Direct"/>
    <n v="8"/>
    <n v="16"/>
    <n v="67.503100000000003"/>
  </r>
  <r>
    <s v="Import"/>
    <s v="U.S.A."/>
    <s v="United States Of America"/>
    <s v="Charleston"/>
    <x v="60"/>
    <x v="0"/>
    <s v="Direct"/>
    <n v="23"/>
    <n v="45"/>
    <n v="353.73"/>
  </r>
  <r>
    <s v="Import"/>
    <s v="U.S.A."/>
    <s v="United States Of America"/>
    <s v="Chicago"/>
    <x v="16"/>
    <x v="0"/>
    <s v="Direct"/>
    <n v="10"/>
    <n v="14"/>
    <n v="117.4016"/>
  </r>
  <r>
    <s v="Import"/>
    <s v="U.S.A."/>
    <s v="United States Of America"/>
    <s v="Denver"/>
    <x v="3"/>
    <x v="0"/>
    <s v="Direct"/>
    <n v="2"/>
    <n v="4"/>
    <n v="38.801000000000002"/>
  </r>
  <r>
    <s v="Import"/>
    <s v="U.S.A."/>
    <s v="United States Of America"/>
    <s v="DES MOINES"/>
    <x v="60"/>
    <x v="0"/>
    <s v="Direct"/>
    <n v="3"/>
    <n v="6"/>
    <n v="25.145700000000001"/>
  </r>
  <r>
    <s v="Import"/>
    <s v="U.S.A."/>
    <s v="United States Of America"/>
    <s v="Galveston"/>
    <x v="2"/>
    <x v="1"/>
    <s v="Direct"/>
    <n v="2"/>
    <n v="0"/>
    <n v="118.02500000000001"/>
  </r>
  <r>
    <s v="Import"/>
    <s v="U.S.A."/>
    <s v="United States Of America"/>
    <s v="Houston"/>
    <x v="0"/>
    <x v="0"/>
    <s v="Direct"/>
    <n v="4"/>
    <n v="5"/>
    <n v="51.819499999999998"/>
  </r>
  <r>
    <s v="Import"/>
    <s v="U.S.A."/>
    <s v="United States Of America"/>
    <s v="Kansas City - KA"/>
    <x v="3"/>
    <x v="0"/>
    <s v="Direct"/>
    <n v="1"/>
    <n v="2"/>
    <n v="9.5117999999999991"/>
  </r>
  <r>
    <s v="Import"/>
    <s v="U.S.A."/>
    <s v="United States Of America"/>
    <s v="Kansas City - KA"/>
    <x v="11"/>
    <x v="0"/>
    <s v="Direct"/>
    <n v="2"/>
    <n v="4"/>
    <n v="57.692399999999999"/>
  </r>
  <r>
    <s v="Import"/>
    <s v="U.S.A."/>
    <s v="United States Of America"/>
    <s v="Kansas City - KA"/>
    <x v="21"/>
    <x v="0"/>
    <s v="Direct"/>
    <n v="1"/>
    <n v="2"/>
    <n v="5.6763000000000003"/>
  </r>
  <r>
    <s v="Import"/>
    <s v="U.S.A."/>
    <s v="United States Of America"/>
    <s v="Kansas City - KA"/>
    <x v="17"/>
    <x v="0"/>
    <s v="Direct"/>
    <n v="2"/>
    <n v="3"/>
    <n v="11.5488"/>
  </r>
  <r>
    <s v="Import"/>
    <s v="U.S.A."/>
    <s v="United States Of America"/>
    <s v="Long Beach"/>
    <x v="46"/>
    <x v="0"/>
    <s v="Direct"/>
    <n v="1"/>
    <n v="1"/>
    <n v="18.751000000000001"/>
  </r>
  <r>
    <s v="Import"/>
    <s v="U.S.A."/>
    <s v="United States Of America"/>
    <s v="Long Beach"/>
    <x v="0"/>
    <x v="0"/>
    <s v="Direct"/>
    <n v="37"/>
    <n v="66"/>
    <n v="394.42009999999999"/>
  </r>
  <r>
    <s v="Import"/>
    <s v="U.S.A."/>
    <s v="United States Of America"/>
    <s v="Long Beach"/>
    <x v="26"/>
    <x v="0"/>
    <s v="Direct"/>
    <n v="3"/>
    <n v="6"/>
    <n v="53.167999999999999"/>
  </r>
  <r>
    <s v="Import"/>
    <s v="U.S.A."/>
    <s v="United States Of America"/>
    <s v="Los Angeles"/>
    <x v="5"/>
    <x v="0"/>
    <s v="Direct"/>
    <n v="1"/>
    <n v="2"/>
    <n v="9.4016000000000002"/>
  </r>
  <r>
    <s v="Import"/>
    <s v="U.S.A."/>
    <s v="United States Of America"/>
    <s v="Los Angeles"/>
    <x v="19"/>
    <x v="0"/>
    <s v="Direct"/>
    <n v="4"/>
    <n v="7"/>
    <n v="68.972499999999997"/>
  </r>
  <r>
    <s v="Import"/>
    <s v="U.S.A."/>
    <s v="United States Of America"/>
    <s v="Los Angeles"/>
    <x v="1"/>
    <x v="0"/>
    <s v="Direct"/>
    <n v="1"/>
    <n v="2"/>
    <n v="7.7329999999999997"/>
  </r>
  <r>
    <s v="Import"/>
    <s v="U.S.A."/>
    <s v="United States Of America"/>
    <s v="Los Angeles"/>
    <x v="17"/>
    <x v="0"/>
    <s v="Direct"/>
    <n v="2"/>
    <n v="3"/>
    <n v="30.1477"/>
  </r>
  <r>
    <s v="Import"/>
    <s v="U.S.A."/>
    <s v="United States Of America"/>
    <s v="Louisville"/>
    <x v="84"/>
    <x v="0"/>
    <s v="Direct"/>
    <n v="3"/>
    <n v="3"/>
    <n v="39.280799999999999"/>
  </r>
  <r>
    <s v="Import"/>
    <s v="U.S.A."/>
    <s v="United States Of America"/>
    <s v="Miami"/>
    <x v="3"/>
    <x v="0"/>
    <s v="Direct"/>
    <n v="1"/>
    <n v="1"/>
    <n v="17.197500000000002"/>
  </r>
  <r>
    <s v="Import"/>
    <s v="U.S.A."/>
    <s v="United States Of America"/>
    <s v="Miami"/>
    <x v="16"/>
    <x v="1"/>
    <s v="Direct"/>
    <n v="1"/>
    <n v="0"/>
    <n v="38"/>
  </r>
  <r>
    <s v="Import"/>
    <s v="U.S.A."/>
    <s v="United States Of America"/>
    <s v="Nashville"/>
    <x v="0"/>
    <x v="0"/>
    <s v="Direct"/>
    <n v="1"/>
    <n v="1"/>
    <n v="4.9385000000000003"/>
  </r>
  <r>
    <s v="Import"/>
    <s v="U.S.A."/>
    <s v="United States Of America"/>
    <s v="New York"/>
    <x v="55"/>
    <x v="0"/>
    <s v="Direct"/>
    <n v="2"/>
    <n v="4"/>
    <n v="24.935500000000001"/>
  </r>
  <r>
    <s v="Import"/>
    <s v="U.S.A."/>
    <s v="United States Of America"/>
    <s v="New York"/>
    <x v="31"/>
    <x v="0"/>
    <s v="Direct"/>
    <n v="2"/>
    <n v="2"/>
    <n v="6.0530999999999997"/>
  </r>
  <r>
    <s v="Import"/>
    <s v="U.S.A."/>
    <s v="United States Of America"/>
    <s v="New York"/>
    <x v="0"/>
    <x v="0"/>
    <s v="Direct"/>
    <n v="6"/>
    <n v="12"/>
    <n v="49.528500000000001"/>
  </r>
  <r>
    <s v="Import"/>
    <s v="U.S.A."/>
    <s v="United States Of America"/>
    <s v="Norfolk"/>
    <x v="58"/>
    <x v="0"/>
    <s v="Direct"/>
    <n v="1"/>
    <n v="2"/>
    <n v="23.207999999999998"/>
  </r>
  <r>
    <s v="Import"/>
    <s v="U.S.A."/>
    <s v="United States Of America"/>
    <s v="Norfolk"/>
    <x v="1"/>
    <x v="0"/>
    <s v="Direct"/>
    <n v="1"/>
    <n v="1"/>
    <n v="2.2679999999999998"/>
  </r>
  <r>
    <s v="Import"/>
    <s v="U.S.A."/>
    <s v="United States Of America"/>
    <s v="Oakland"/>
    <x v="32"/>
    <x v="0"/>
    <s v="Direct"/>
    <n v="2"/>
    <n v="4"/>
    <n v="37.596499999999999"/>
  </r>
  <r>
    <s v="Import"/>
    <s v="U.S.A."/>
    <s v="United States Of America"/>
    <s v="Ontario"/>
    <x v="21"/>
    <x v="0"/>
    <s v="Direct"/>
    <n v="1"/>
    <n v="2"/>
    <n v="4.87"/>
  </r>
  <r>
    <s v="Import"/>
    <s v="U.S.A."/>
    <s v="United States Of America"/>
    <s v="Savannah"/>
    <x v="55"/>
    <x v="0"/>
    <s v="Direct"/>
    <n v="1"/>
    <n v="1"/>
    <n v="21.755600000000001"/>
  </r>
  <r>
    <s v="Import"/>
    <s v="U.S.A."/>
    <s v="United States Of America"/>
    <s v="Savannah"/>
    <x v="0"/>
    <x v="1"/>
    <s v="Direct"/>
    <n v="6"/>
    <n v="0"/>
    <n v="11.166600000000001"/>
  </r>
  <r>
    <s v="Import"/>
    <s v="U.S.A."/>
    <s v="United States Of America"/>
    <s v="Savannah"/>
    <x v="65"/>
    <x v="0"/>
    <s v="Direct"/>
    <n v="6"/>
    <n v="11"/>
    <n v="52.656599999999997"/>
  </r>
  <r>
    <s v="Import"/>
    <s v="U.S.A."/>
    <s v="United States Of America"/>
    <s v="Savannah"/>
    <x v="8"/>
    <x v="1"/>
    <s v="Direct"/>
    <n v="2"/>
    <n v="0"/>
    <n v="0.1"/>
  </r>
  <r>
    <s v="Import"/>
    <s v="U.S.A."/>
    <s v="United States Of America"/>
    <s v="Seattle"/>
    <x v="51"/>
    <x v="0"/>
    <s v="Direct"/>
    <n v="1"/>
    <n v="2"/>
    <n v="23.335899999999999"/>
  </r>
  <r>
    <s v="Import"/>
    <s v="U.S.A."/>
    <s v="United States Of America"/>
    <s v="ST LOUIS"/>
    <x v="16"/>
    <x v="0"/>
    <s v="Direct"/>
    <n v="1"/>
    <n v="2"/>
    <n v="18.143999999999998"/>
  </r>
  <r>
    <s v="Import"/>
    <s v="U.S.A."/>
    <s v="United States Of America"/>
    <s v="St Paul"/>
    <x v="3"/>
    <x v="0"/>
    <s v="Direct"/>
    <n v="3"/>
    <n v="3"/>
    <n v="60.742800000000003"/>
  </r>
  <r>
    <s v="Import"/>
    <s v="U.S.A."/>
    <s v="United States Of America"/>
    <s v="USA - other"/>
    <x v="3"/>
    <x v="0"/>
    <s v="Direct"/>
    <n v="2"/>
    <n v="3"/>
    <n v="34.299500000000002"/>
  </r>
  <r>
    <s v="Import"/>
    <s v="U.S.A."/>
    <s v="United States Of America"/>
    <s v="USA - other"/>
    <x v="19"/>
    <x v="0"/>
    <s v="Direct"/>
    <n v="1"/>
    <n v="1"/>
    <n v="18.530200000000001"/>
  </r>
  <r>
    <s v="Import"/>
    <s v="U.S.A."/>
    <s v="United States Of America"/>
    <s v="USA - other"/>
    <x v="21"/>
    <x v="0"/>
    <s v="Direct"/>
    <n v="1"/>
    <n v="1"/>
    <n v="12.132999999999999"/>
  </r>
  <r>
    <s v="Import"/>
    <s v="U.S.A."/>
    <s v="United States Of America"/>
    <s v="USA - other"/>
    <x v="32"/>
    <x v="0"/>
    <s v="Direct"/>
    <n v="4"/>
    <n v="6"/>
    <n v="84.8"/>
  </r>
  <r>
    <s v="Import"/>
    <s v="U.S.A."/>
    <s v="United States Of America"/>
    <s v="USA - other"/>
    <x v="40"/>
    <x v="0"/>
    <s v="Direct"/>
    <n v="3"/>
    <n v="6"/>
    <n v="52.078000000000003"/>
  </r>
  <r>
    <s v="Import"/>
    <s v="U.S.A."/>
    <s v="United States Of America"/>
    <s v="USA - other"/>
    <x v="16"/>
    <x v="0"/>
    <s v="Direct"/>
    <n v="2"/>
    <n v="4"/>
    <n v="10.288"/>
  </r>
  <r>
    <s v="Import"/>
    <s v="U.S.A."/>
    <s v="United States Of America"/>
    <s v="USA - other"/>
    <x v="7"/>
    <x v="0"/>
    <s v="Direct"/>
    <n v="1"/>
    <n v="1"/>
    <n v="16.556000000000001"/>
  </r>
  <r>
    <s v="Import"/>
    <s v="U.S.A."/>
    <s v="United States Of America"/>
    <s v="USA - other"/>
    <x v="60"/>
    <x v="0"/>
    <s v="Direct"/>
    <n v="3"/>
    <n v="5"/>
    <n v="21.057600000000001"/>
  </r>
  <r>
    <s v="Import"/>
    <s v="United Kingdom and Ireland"/>
    <s v="United Kingdom"/>
    <s v="Aberdeen"/>
    <x v="1"/>
    <x v="0"/>
    <s v="Direct"/>
    <n v="2"/>
    <n v="4"/>
    <n v="9.5579999999999998"/>
  </r>
  <r>
    <s v="Import"/>
    <s v="United Kingdom and Ireland"/>
    <s v="United Kingdom"/>
    <s v="Bradford"/>
    <x v="19"/>
    <x v="0"/>
    <s v="Direct"/>
    <n v="2"/>
    <n v="4"/>
    <n v="27.184999999999999"/>
  </r>
  <r>
    <s v="Import"/>
    <s v="United Kingdom and Ireland"/>
    <s v="United Kingdom"/>
    <s v="Bradford"/>
    <x v="40"/>
    <x v="0"/>
    <s v="Direct"/>
    <n v="1"/>
    <n v="1"/>
    <n v="1.284"/>
  </r>
  <r>
    <s v="Import"/>
    <s v="United Kingdom and Ireland"/>
    <s v="United Kingdom"/>
    <s v="Thetford"/>
    <x v="21"/>
    <x v="0"/>
    <s v="Direct"/>
    <n v="1"/>
    <n v="1"/>
    <n v="5.7039"/>
  </r>
  <r>
    <s v="Import"/>
    <s v="United Kingdom and Ireland"/>
    <s v="United Kingdom"/>
    <s v="United Kingdom - other"/>
    <x v="5"/>
    <x v="0"/>
    <s v="Direct"/>
    <n v="1"/>
    <n v="1"/>
    <n v="18.89"/>
  </r>
  <r>
    <s v="Import"/>
    <s v="United Kingdom and Ireland"/>
    <s v="United Kingdom"/>
    <s v="United Kingdom - other"/>
    <x v="55"/>
    <x v="0"/>
    <s v="Direct"/>
    <n v="14"/>
    <n v="27"/>
    <n v="114.7252"/>
  </r>
  <r>
    <s v="Import"/>
    <s v="United Kingdom and Ireland"/>
    <s v="United Kingdom"/>
    <s v="United Kingdom - other"/>
    <x v="31"/>
    <x v="0"/>
    <s v="Direct"/>
    <n v="1"/>
    <n v="2"/>
    <n v="2.6230000000000002"/>
  </r>
  <r>
    <s v="Import"/>
    <s v="United Kingdom and Ireland"/>
    <s v="United Kingdom"/>
    <s v="United Kingdom - other"/>
    <x v="53"/>
    <x v="0"/>
    <s v="Direct"/>
    <n v="1"/>
    <n v="2"/>
    <n v="12.984"/>
  </r>
  <r>
    <s v="Import"/>
    <s v="United Kingdom and Ireland"/>
    <s v="United Kingdom"/>
    <s v="United Kingdom - other"/>
    <x v="40"/>
    <x v="0"/>
    <s v="Direct"/>
    <n v="5"/>
    <n v="9"/>
    <n v="57.371000000000002"/>
  </r>
  <r>
    <s v="Import"/>
    <s v="United Kingdom and Ireland"/>
    <s v="United Kingdom"/>
    <s v="United Kingdom - other"/>
    <x v="38"/>
    <x v="0"/>
    <s v="Direct"/>
    <n v="2"/>
    <n v="4"/>
    <n v="27.544599999999999"/>
  </r>
  <r>
    <s v="Import"/>
    <s v="United Kingdom and Ireland"/>
    <s v="United Kingdom"/>
    <s v="West Thurrock"/>
    <x v="67"/>
    <x v="0"/>
    <s v="Direct"/>
    <n v="2"/>
    <n v="4"/>
    <n v="50.911999999999999"/>
  </r>
  <r>
    <s v="Import"/>
    <s v="Western Europe"/>
    <s v="Belgium"/>
    <s v="Antwerp"/>
    <x v="5"/>
    <x v="0"/>
    <s v="Direct"/>
    <n v="8"/>
    <n v="12"/>
    <n v="108.7441"/>
  </r>
  <r>
    <s v="Import"/>
    <s v="Western Europe"/>
    <s v="Belgium"/>
    <s v="Antwerp"/>
    <x v="35"/>
    <x v="0"/>
    <s v="Direct"/>
    <n v="1"/>
    <n v="1"/>
    <n v="15.622199999999999"/>
  </r>
  <r>
    <s v="Import"/>
    <s v="Western Europe"/>
    <s v="Belgium"/>
    <s v="Antwerp"/>
    <x v="55"/>
    <x v="0"/>
    <s v="Direct"/>
    <n v="12"/>
    <n v="18"/>
    <n v="189.94730000000001"/>
  </r>
  <r>
    <s v="Import"/>
    <s v="Western Europe"/>
    <s v="Belgium"/>
    <s v="Antwerp"/>
    <x v="51"/>
    <x v="0"/>
    <s v="Direct"/>
    <n v="12"/>
    <n v="23"/>
    <n v="237.35740000000001"/>
  </r>
  <r>
    <s v="Import"/>
    <s v="Western Europe"/>
    <s v="Belgium"/>
    <s v="Antwerp"/>
    <x v="37"/>
    <x v="0"/>
    <s v="Direct"/>
    <n v="7"/>
    <n v="11"/>
    <n v="129.3296"/>
  </r>
  <r>
    <s v="Import"/>
    <s v="Western Europe"/>
    <s v="Belgium"/>
    <s v="Antwerp"/>
    <x v="38"/>
    <x v="0"/>
    <s v="Direct"/>
    <n v="4"/>
    <n v="4"/>
    <n v="60.311999999999998"/>
  </r>
  <r>
    <s v="Import"/>
    <s v="Western Europe"/>
    <s v="Belgium"/>
    <s v="Antwerp"/>
    <x v="2"/>
    <x v="0"/>
    <s v="Direct"/>
    <n v="7"/>
    <n v="13"/>
    <n v="110.655"/>
  </r>
  <r>
    <s v="Import"/>
    <s v="Western Europe"/>
    <s v="Belgium"/>
    <s v="Belgium - other"/>
    <x v="53"/>
    <x v="0"/>
    <s v="Direct"/>
    <n v="1"/>
    <n v="2"/>
    <n v="7.5910000000000002"/>
  </r>
  <r>
    <s v="Import"/>
    <s v="Western Europe"/>
    <s v="Belgium"/>
    <s v="Gent"/>
    <x v="3"/>
    <x v="0"/>
    <s v="Direct"/>
    <n v="10"/>
    <n v="10"/>
    <n v="225.6105"/>
  </r>
  <r>
    <s v="Import"/>
    <s v="Western Europe"/>
    <s v="Belgium"/>
    <s v="Zeebrugge"/>
    <x v="15"/>
    <x v="1"/>
    <s v="Direct"/>
    <n v="280"/>
    <n v="0"/>
    <n v="458.53199999999998"/>
  </r>
  <r>
    <s v="Import"/>
    <s v="Western Europe"/>
    <s v="Belgium"/>
    <s v="Zeebrugge"/>
    <x v="16"/>
    <x v="1"/>
    <s v="Direct"/>
    <n v="100"/>
    <n v="0"/>
    <n v="469.98099999999999"/>
  </r>
  <r>
    <s v="Import"/>
    <s v="Western Europe"/>
    <s v="Belgium"/>
    <s v="Zeebrugge"/>
    <x v="16"/>
    <x v="0"/>
    <s v="Direct"/>
    <n v="2"/>
    <n v="2"/>
    <n v="31.273"/>
  </r>
  <r>
    <s v="Import"/>
    <s v="Western Europe"/>
    <s v="France"/>
    <s v="Fos-Sur-Mer"/>
    <x v="16"/>
    <x v="0"/>
    <s v="Direct"/>
    <n v="3"/>
    <n v="5"/>
    <n v="13.505000000000001"/>
  </r>
  <r>
    <s v="Import"/>
    <s v="Western Europe"/>
    <s v="France"/>
    <s v="Fos-Sur-Mer"/>
    <x v="18"/>
    <x v="0"/>
    <s v="Direct"/>
    <n v="1"/>
    <n v="1"/>
    <n v="8.6769999999999996"/>
  </r>
  <r>
    <s v="Import"/>
    <s v="Western Europe"/>
    <s v="France"/>
    <s v="France - other"/>
    <x v="12"/>
    <x v="0"/>
    <s v="Direct"/>
    <n v="2"/>
    <n v="4"/>
    <n v="8.3989999999999991"/>
  </r>
  <r>
    <s v="Import"/>
    <s v="Western Europe"/>
    <s v="France"/>
    <s v="France - other"/>
    <x v="21"/>
    <x v="0"/>
    <s v="Direct"/>
    <n v="1"/>
    <n v="1"/>
    <n v="9.3450000000000006"/>
  </r>
  <r>
    <s v="Import"/>
    <s v="Western Europe"/>
    <s v="France"/>
    <s v="France - other"/>
    <x v="60"/>
    <x v="0"/>
    <s v="Direct"/>
    <n v="2"/>
    <n v="4"/>
    <n v="27.407900000000001"/>
  </r>
  <r>
    <s v="Import"/>
    <s v="Western Europe"/>
    <s v="France"/>
    <s v="Le Havre"/>
    <x v="85"/>
    <x v="0"/>
    <s v="Direct"/>
    <n v="1"/>
    <n v="2"/>
    <n v="18.565000000000001"/>
  </r>
  <r>
    <s v="Import"/>
    <s v="Western Europe"/>
    <s v="France"/>
    <s v="Le Havre"/>
    <x v="0"/>
    <x v="0"/>
    <s v="Direct"/>
    <n v="1"/>
    <n v="1"/>
    <n v="1.2170000000000001"/>
  </r>
  <r>
    <s v="Import"/>
    <s v="East Asia"/>
    <s v="China"/>
    <s v="Xingang"/>
    <x v="16"/>
    <x v="0"/>
    <s v="Direct"/>
    <n v="1"/>
    <n v="1"/>
    <n v="11"/>
  </r>
  <r>
    <s v="Import"/>
    <s v="East Asia"/>
    <s v="China"/>
    <s v="Xingang"/>
    <x v="65"/>
    <x v="0"/>
    <s v="Direct"/>
    <n v="2"/>
    <n v="3"/>
    <n v="29.763000000000002"/>
  </r>
  <r>
    <s v="Import"/>
    <s v="East Asia"/>
    <s v="China"/>
    <s v="Yangzhou"/>
    <x v="12"/>
    <x v="0"/>
    <s v="Direct"/>
    <n v="5"/>
    <n v="9"/>
    <n v="23.110700000000001"/>
  </r>
  <r>
    <s v="Import"/>
    <s v="East Asia"/>
    <s v="China"/>
    <s v="Yangzhou"/>
    <x v="19"/>
    <x v="0"/>
    <s v="Direct"/>
    <n v="3"/>
    <n v="6"/>
    <n v="30.66"/>
  </r>
  <r>
    <s v="Import"/>
    <s v="East Asia"/>
    <s v="China"/>
    <s v="Yantian"/>
    <x v="72"/>
    <x v="0"/>
    <s v="Direct"/>
    <n v="47"/>
    <n v="84"/>
    <n v="272.30489999999998"/>
  </r>
  <r>
    <s v="Import"/>
    <s v="East Asia"/>
    <s v="China"/>
    <s v="Yantian"/>
    <x v="58"/>
    <x v="0"/>
    <s v="Direct"/>
    <n v="6"/>
    <n v="12"/>
    <n v="41.903100000000002"/>
  </r>
  <r>
    <s v="Import"/>
    <s v="East Asia"/>
    <s v="China"/>
    <s v="Yantian"/>
    <x v="87"/>
    <x v="0"/>
    <s v="Direct"/>
    <n v="1"/>
    <n v="1"/>
    <n v="10.49"/>
  </r>
  <r>
    <s v="Import"/>
    <s v="East Asia"/>
    <s v="China"/>
    <s v="Yantian"/>
    <x v="86"/>
    <x v="0"/>
    <s v="Direct"/>
    <n v="1"/>
    <n v="2"/>
    <n v="14.348800000000001"/>
  </r>
  <r>
    <s v="Import"/>
    <s v="East Asia"/>
    <s v="China"/>
    <s v="Yantian"/>
    <x v="12"/>
    <x v="0"/>
    <s v="Direct"/>
    <n v="29"/>
    <n v="55"/>
    <n v="176.0564"/>
  </r>
  <r>
    <s v="Import"/>
    <s v="East Asia"/>
    <s v="China"/>
    <s v="Yantian"/>
    <x v="19"/>
    <x v="0"/>
    <s v="Direct"/>
    <n v="45"/>
    <n v="72"/>
    <n v="327.12509999999997"/>
  </r>
  <r>
    <s v="Import"/>
    <s v="East Asia"/>
    <s v="China"/>
    <s v="Yantian"/>
    <x v="16"/>
    <x v="0"/>
    <s v="Direct"/>
    <n v="4"/>
    <n v="5"/>
    <n v="31.302399999999999"/>
  </r>
  <r>
    <s v="Import"/>
    <s v="East Asia"/>
    <s v="China"/>
    <s v="Yantian"/>
    <x v="38"/>
    <x v="0"/>
    <s v="Direct"/>
    <n v="27"/>
    <n v="45"/>
    <n v="240.63380000000001"/>
  </r>
  <r>
    <s v="Import"/>
    <s v="East Asia"/>
    <s v="China"/>
    <s v="Yantian"/>
    <x v="65"/>
    <x v="0"/>
    <s v="Direct"/>
    <n v="11"/>
    <n v="22"/>
    <n v="114.44450000000001"/>
  </r>
  <r>
    <s v="Import"/>
    <s v="East Asia"/>
    <s v="China"/>
    <s v="Yueyang"/>
    <x v="101"/>
    <x v="0"/>
    <s v="Direct"/>
    <n v="1"/>
    <n v="1"/>
    <n v="25.45"/>
  </r>
  <r>
    <s v="Import"/>
    <s v="East Asia"/>
    <s v="China"/>
    <s v="Zhangjiagang"/>
    <x v="58"/>
    <x v="0"/>
    <s v="Direct"/>
    <n v="1"/>
    <n v="1"/>
    <n v="16.940000000000001"/>
  </r>
  <r>
    <s v="Import"/>
    <s v="East Asia"/>
    <s v="China"/>
    <s v="ZHANJIANG"/>
    <x v="46"/>
    <x v="0"/>
    <s v="Direct"/>
    <n v="1"/>
    <n v="1"/>
    <n v="10.6"/>
  </r>
  <r>
    <s v="Import"/>
    <s v="East Asia"/>
    <s v="China"/>
    <s v="Zhapu"/>
    <x v="12"/>
    <x v="0"/>
    <s v="Direct"/>
    <n v="2"/>
    <n v="4"/>
    <n v="20.282399999999999"/>
  </r>
  <r>
    <s v="Import"/>
    <s v="East Asia"/>
    <s v="China"/>
    <s v="Zhongshan"/>
    <x v="12"/>
    <x v="0"/>
    <s v="Direct"/>
    <n v="6"/>
    <n v="7"/>
    <n v="24.477699999999999"/>
  </r>
  <r>
    <s v="Import"/>
    <s v="East Asia"/>
    <s v="China"/>
    <s v="Zhuhai"/>
    <x v="55"/>
    <x v="0"/>
    <s v="Direct"/>
    <n v="3"/>
    <n v="6"/>
    <n v="14.894"/>
  </r>
  <r>
    <s v="Import"/>
    <s v="East Asia"/>
    <s v="China"/>
    <s v="Zhuhai"/>
    <x v="40"/>
    <x v="0"/>
    <s v="Direct"/>
    <n v="1"/>
    <n v="1"/>
    <n v="22.105"/>
  </r>
  <r>
    <s v="Import"/>
    <s v="East Asia"/>
    <s v="Hong Kong"/>
    <s v="Hong Kong"/>
    <x v="34"/>
    <x v="0"/>
    <s v="Direct"/>
    <n v="72"/>
    <n v="144"/>
    <n v="316.8"/>
  </r>
  <r>
    <s v="Import"/>
    <s v="East Asia"/>
    <s v="Hong Kong"/>
    <s v="Hong Kong"/>
    <x v="0"/>
    <x v="0"/>
    <s v="Direct"/>
    <n v="15"/>
    <n v="25"/>
    <n v="189.39769999999999"/>
  </r>
  <r>
    <s v="Import"/>
    <s v="East Asia"/>
    <s v="Hong Kong"/>
    <s v="Hong Kong"/>
    <x v="21"/>
    <x v="0"/>
    <s v="Direct"/>
    <n v="7"/>
    <n v="10"/>
    <n v="51.790399999999998"/>
  </r>
  <r>
    <s v="Import"/>
    <s v="East Asia"/>
    <s v="Hong Kong"/>
    <s v="Hong Kong"/>
    <x v="1"/>
    <x v="0"/>
    <s v="Direct"/>
    <n v="3"/>
    <n v="4"/>
    <n v="16.045100000000001"/>
  </r>
  <r>
    <s v="Import"/>
    <s v="East Asia"/>
    <s v="Hong Kong"/>
    <s v="Hong Kong"/>
    <x v="13"/>
    <x v="0"/>
    <s v="Direct"/>
    <n v="6"/>
    <n v="6"/>
    <n v="88.746300000000005"/>
  </r>
  <r>
    <s v="Import"/>
    <s v="East Asia"/>
    <s v="Hong Kong"/>
    <s v="Hong Kong"/>
    <x v="17"/>
    <x v="0"/>
    <s v="Direct"/>
    <n v="5"/>
    <n v="7"/>
    <n v="26.817900000000002"/>
  </r>
  <r>
    <s v="Import"/>
    <s v="East Asia"/>
    <s v="Korea, Republic of"/>
    <s v="Busan"/>
    <x v="68"/>
    <x v="0"/>
    <s v="Direct"/>
    <n v="2"/>
    <n v="2"/>
    <n v="40.799999999999997"/>
  </r>
  <r>
    <s v="Import"/>
    <s v="East Asia"/>
    <s v="Korea, Republic of"/>
    <s v="Busan"/>
    <x v="0"/>
    <x v="0"/>
    <s v="Direct"/>
    <n v="36"/>
    <n v="37"/>
    <n v="571.7491"/>
  </r>
  <r>
    <s v="Import"/>
    <s v="East Asia"/>
    <s v="Korea, Republic of"/>
    <s v="Busan"/>
    <x v="21"/>
    <x v="0"/>
    <s v="Direct"/>
    <n v="3"/>
    <n v="4"/>
    <n v="13.516"/>
  </r>
  <r>
    <s v="Import"/>
    <s v="East Asia"/>
    <s v="Korea, Republic of"/>
    <s v="Busan"/>
    <x v="16"/>
    <x v="1"/>
    <s v="Direct"/>
    <n v="1"/>
    <n v="0"/>
    <n v="8.9999999999999993E-3"/>
  </r>
  <r>
    <s v="Import"/>
    <s v="East Asia"/>
    <s v="Korea, Republic of"/>
    <s v="Busan"/>
    <x v="1"/>
    <x v="0"/>
    <s v="Direct"/>
    <n v="1"/>
    <n v="1"/>
    <n v="2.85"/>
  </r>
  <r>
    <s v="Import"/>
    <s v="East Asia"/>
    <s v="Korea, Republic of"/>
    <s v="Busan"/>
    <x v="13"/>
    <x v="0"/>
    <s v="Direct"/>
    <n v="18"/>
    <n v="18"/>
    <n v="337.57619999999997"/>
  </r>
  <r>
    <s v="Import"/>
    <s v="United Kingdom and Ireland"/>
    <s v="United Kingdom"/>
    <s v="CWMBRAN"/>
    <x v="55"/>
    <x v="0"/>
    <s v="Direct"/>
    <n v="36"/>
    <n v="72"/>
    <n v="249.89920000000001"/>
  </r>
  <r>
    <s v="Import"/>
    <s v="United Kingdom and Ireland"/>
    <s v="United Kingdom"/>
    <s v="Edinburgh"/>
    <x v="1"/>
    <x v="0"/>
    <s v="Direct"/>
    <n v="1"/>
    <n v="1"/>
    <n v="2.4769999999999999"/>
  </r>
  <r>
    <s v="Import"/>
    <s v="United Kingdom and Ireland"/>
    <s v="United Kingdom"/>
    <s v="Felixstowe"/>
    <x v="62"/>
    <x v="0"/>
    <s v="Direct"/>
    <n v="2"/>
    <n v="4"/>
    <n v="26.044"/>
  </r>
  <r>
    <s v="Import"/>
    <s v="United Kingdom and Ireland"/>
    <s v="United Kingdom"/>
    <s v="Felixstowe"/>
    <x v="2"/>
    <x v="0"/>
    <s v="Direct"/>
    <n v="3"/>
    <n v="6"/>
    <n v="40.191000000000003"/>
  </r>
  <r>
    <s v="Import"/>
    <s v="United Kingdom and Ireland"/>
    <s v="United Kingdom"/>
    <s v="Flint"/>
    <x v="3"/>
    <x v="0"/>
    <s v="Direct"/>
    <n v="3"/>
    <n v="6"/>
    <n v="61.656599999999997"/>
  </r>
  <r>
    <s v="Import"/>
    <s v="United Kingdom and Ireland"/>
    <s v="United Kingdom"/>
    <s v="Flint"/>
    <x v="21"/>
    <x v="0"/>
    <s v="Direct"/>
    <n v="1"/>
    <n v="2"/>
    <n v="21.001100000000001"/>
  </r>
  <r>
    <s v="Import"/>
    <s v="United Kingdom and Ireland"/>
    <s v="United Kingdom"/>
    <s v="Flint"/>
    <x v="38"/>
    <x v="0"/>
    <s v="Direct"/>
    <n v="1"/>
    <n v="2"/>
    <n v="21.358699999999999"/>
  </r>
  <r>
    <s v="Import"/>
    <s v="United Kingdom and Ireland"/>
    <s v="United Kingdom"/>
    <s v="Grangemouth"/>
    <x v="0"/>
    <x v="0"/>
    <s v="Direct"/>
    <n v="3"/>
    <n v="4"/>
    <n v="19.007999999999999"/>
  </r>
  <r>
    <s v="Import"/>
    <s v="United Kingdom and Ireland"/>
    <s v="United Kingdom"/>
    <s v="Harlow"/>
    <x v="0"/>
    <x v="0"/>
    <s v="Direct"/>
    <n v="1"/>
    <n v="2"/>
    <n v="17.571999999999999"/>
  </r>
  <r>
    <s v="Import"/>
    <s v="United Kingdom and Ireland"/>
    <s v="United Kingdom"/>
    <s v="Harlow"/>
    <x v="21"/>
    <x v="0"/>
    <s v="Direct"/>
    <n v="1"/>
    <n v="1"/>
    <n v="11.61"/>
  </r>
  <r>
    <s v="Import"/>
    <s v="United Kingdom and Ireland"/>
    <s v="United Kingdom"/>
    <s v="Liverpool"/>
    <x v="13"/>
    <x v="0"/>
    <s v="Direct"/>
    <n v="2"/>
    <n v="2"/>
    <n v="32.374000000000002"/>
  </r>
  <r>
    <s v="Import"/>
    <s v="United Kingdom and Ireland"/>
    <s v="United Kingdom"/>
    <s v="London Gateway Port"/>
    <x v="5"/>
    <x v="0"/>
    <s v="Direct"/>
    <n v="3"/>
    <n v="3"/>
    <n v="38.729199999999999"/>
  </r>
  <r>
    <s v="Import"/>
    <s v="United Kingdom and Ireland"/>
    <s v="United Kingdom"/>
    <s v="London Gateway Port"/>
    <x v="3"/>
    <x v="0"/>
    <s v="Direct"/>
    <n v="1"/>
    <n v="1"/>
    <n v="17.579999999999998"/>
  </r>
  <r>
    <s v="Import"/>
    <s v="United Kingdom and Ireland"/>
    <s v="United Kingdom"/>
    <s v="London Gateway Port"/>
    <x v="90"/>
    <x v="0"/>
    <s v="Direct"/>
    <n v="1"/>
    <n v="2"/>
    <n v="13.4316"/>
  </r>
  <r>
    <s v="Import"/>
    <s v="United Kingdom and Ireland"/>
    <s v="United Kingdom"/>
    <s v="London Gateway Port"/>
    <x v="84"/>
    <x v="0"/>
    <s v="Direct"/>
    <n v="3"/>
    <n v="4"/>
    <n v="49.5184"/>
  </r>
  <r>
    <s v="Import"/>
    <s v="United Kingdom and Ireland"/>
    <s v="United Kingdom"/>
    <s v="Pocklington"/>
    <x v="7"/>
    <x v="0"/>
    <s v="Direct"/>
    <n v="2"/>
    <n v="2"/>
    <n v="45.77"/>
  </r>
  <r>
    <s v="Import"/>
    <s v="United Kingdom and Ireland"/>
    <s v="United Kingdom"/>
    <s v="SHREWSBURY"/>
    <x v="0"/>
    <x v="0"/>
    <s v="Direct"/>
    <n v="1"/>
    <n v="2"/>
    <n v="1.66"/>
  </r>
  <r>
    <s v="Import"/>
    <s v="United Kingdom and Ireland"/>
    <s v="United Kingdom"/>
    <s v="Southampton"/>
    <x v="2"/>
    <x v="1"/>
    <s v="Direct"/>
    <n v="20"/>
    <n v="0"/>
    <n v="549.37"/>
  </r>
  <r>
    <s v="Import"/>
    <s v="United Kingdom and Ireland"/>
    <s v="United Kingdom"/>
    <s v="Stoke-on-Trent"/>
    <x v="68"/>
    <x v="0"/>
    <s v="Direct"/>
    <n v="1"/>
    <n v="1"/>
    <n v="20"/>
  </r>
  <r>
    <s v="Import"/>
    <s v="United Kingdom and Ireland"/>
    <s v="United Kingdom"/>
    <s v="Stoke-on-Trent"/>
    <x v="51"/>
    <x v="0"/>
    <s v="Direct"/>
    <n v="1"/>
    <n v="2"/>
    <n v="16.765999999999998"/>
  </r>
  <r>
    <s v="Import"/>
    <s v="United Kingdom and Ireland"/>
    <s v="United Kingdom"/>
    <s v="United Kingdom - other"/>
    <x v="85"/>
    <x v="0"/>
    <s v="Direct"/>
    <n v="4"/>
    <n v="7"/>
    <n v="41.7896"/>
  </r>
  <r>
    <s v="Import"/>
    <s v="United Kingdom and Ireland"/>
    <s v="United Kingdom"/>
    <s v="United Kingdom - other"/>
    <x v="8"/>
    <x v="0"/>
    <s v="Direct"/>
    <n v="1"/>
    <n v="2"/>
    <n v="18.079999999999998"/>
  </r>
  <r>
    <s v="Import"/>
    <s v="United Kingdom and Ireland"/>
    <s v="United Kingdom"/>
    <s v="United Kingdom - other"/>
    <x v="2"/>
    <x v="0"/>
    <s v="Direct"/>
    <n v="2"/>
    <n v="4"/>
    <n v="31.225000000000001"/>
  </r>
  <r>
    <s v="Import"/>
    <s v="United Kingdom and Ireland"/>
    <s v="United Kingdom"/>
    <s v="West Thurrock"/>
    <x v="84"/>
    <x v="0"/>
    <s v="Direct"/>
    <n v="1"/>
    <n v="2"/>
    <n v="26"/>
  </r>
  <r>
    <s v="Import"/>
    <s v="United Kingdom and Ireland"/>
    <s v="United Kingdom"/>
    <s v="Wisbech"/>
    <x v="51"/>
    <x v="0"/>
    <s v="Direct"/>
    <n v="4"/>
    <n v="4"/>
    <n v="66.200400000000002"/>
  </r>
  <r>
    <s v="Import"/>
    <s v="Western Europe"/>
    <s v="France"/>
    <s v="Le Havre"/>
    <x v="1"/>
    <x v="0"/>
    <s v="Direct"/>
    <n v="4"/>
    <n v="5"/>
    <n v="12.14"/>
  </r>
  <r>
    <s v="Import"/>
    <s v="Western Europe"/>
    <s v="France"/>
    <s v="Le Havre"/>
    <x v="84"/>
    <x v="0"/>
    <s v="Direct"/>
    <n v="1"/>
    <n v="1"/>
    <n v="9.032"/>
  </r>
  <r>
    <s v="Import"/>
    <s v="Western Europe"/>
    <s v="France"/>
    <s v="Port-la-Nouvelle"/>
    <x v="2"/>
    <x v="0"/>
    <s v="Direct"/>
    <n v="1"/>
    <n v="2"/>
    <n v="18.699000000000002"/>
  </r>
  <r>
    <s v="Import"/>
    <s v="Western Europe"/>
    <s v="Germany, Federal Republic of"/>
    <s v="Bremen"/>
    <x v="8"/>
    <x v="0"/>
    <s v="Direct"/>
    <n v="3"/>
    <n v="5"/>
    <n v="42.551000000000002"/>
  </r>
  <r>
    <s v="Import"/>
    <s v="Western Europe"/>
    <s v="Germany, Federal Republic of"/>
    <s v="Bremerhaven"/>
    <x v="5"/>
    <x v="0"/>
    <s v="Direct"/>
    <n v="1"/>
    <n v="1"/>
    <n v="10.6927"/>
  </r>
  <r>
    <s v="Import"/>
    <s v="Western Europe"/>
    <s v="Germany, Federal Republic of"/>
    <s v="Bremerhaven"/>
    <x v="3"/>
    <x v="0"/>
    <s v="Direct"/>
    <n v="1"/>
    <n v="2"/>
    <n v="8.2477"/>
  </r>
  <r>
    <s v="Import"/>
    <s v="Western Europe"/>
    <s v="Germany, Federal Republic of"/>
    <s v="Germany-Other"/>
    <x v="67"/>
    <x v="0"/>
    <s v="Direct"/>
    <n v="3"/>
    <n v="3"/>
    <n v="56.863799999999998"/>
  </r>
  <r>
    <s v="Import"/>
    <s v="Western Europe"/>
    <s v="Germany, Federal Republic of"/>
    <s v="Germany-Other"/>
    <x v="86"/>
    <x v="0"/>
    <s v="Direct"/>
    <n v="3"/>
    <n v="6"/>
    <n v="31.677"/>
  </r>
  <r>
    <s v="Import"/>
    <s v="Western Europe"/>
    <s v="Germany, Federal Republic of"/>
    <s v="Germany-Other"/>
    <x v="19"/>
    <x v="0"/>
    <s v="Direct"/>
    <n v="1"/>
    <n v="2"/>
    <n v="5.6464999999999996"/>
  </r>
  <r>
    <s v="Import"/>
    <s v="Western Europe"/>
    <s v="Germany, Federal Republic of"/>
    <s v="Germany-Other"/>
    <x v="16"/>
    <x v="0"/>
    <s v="Direct"/>
    <n v="1"/>
    <n v="2"/>
    <n v="8.3949999999999996"/>
  </r>
  <r>
    <s v="Import"/>
    <s v="Western Europe"/>
    <s v="Germany, Federal Republic of"/>
    <s v="Germany-Other"/>
    <x v="60"/>
    <x v="0"/>
    <s v="Direct"/>
    <n v="7"/>
    <n v="13"/>
    <n v="125.9615"/>
  </r>
  <r>
    <s v="Import"/>
    <s v="Western Europe"/>
    <s v="Germany, Federal Republic of"/>
    <s v="Germany-Other"/>
    <x v="65"/>
    <x v="0"/>
    <s v="Direct"/>
    <n v="1"/>
    <n v="1"/>
    <n v="9.4"/>
  </r>
  <r>
    <s v="Import"/>
    <s v="Western Europe"/>
    <s v="Germany, Federal Republic of"/>
    <s v="Hamburg"/>
    <x v="35"/>
    <x v="0"/>
    <s v="Direct"/>
    <n v="5"/>
    <n v="8"/>
    <n v="16.486999999999998"/>
  </r>
  <r>
    <s v="Import"/>
    <s v="Western Europe"/>
    <s v="Germany, Federal Republic of"/>
    <s v="Hamburg"/>
    <x v="3"/>
    <x v="0"/>
    <s v="Direct"/>
    <n v="14"/>
    <n v="19"/>
    <n v="184.32259999999999"/>
  </r>
  <r>
    <s v="Import"/>
    <s v="Western Europe"/>
    <s v="Germany, Federal Republic of"/>
    <s v="Hamburg"/>
    <x v="55"/>
    <x v="0"/>
    <s v="Direct"/>
    <n v="8"/>
    <n v="12"/>
    <n v="145.12860000000001"/>
  </r>
  <r>
    <s v="Import"/>
    <s v="Western Europe"/>
    <s v="Germany, Federal Republic of"/>
    <s v="Hamburg"/>
    <x v="46"/>
    <x v="0"/>
    <s v="Direct"/>
    <n v="1"/>
    <n v="1"/>
    <n v="22.161000000000001"/>
  </r>
  <r>
    <s v="Import"/>
    <s v="Western Europe"/>
    <s v="Germany, Federal Republic of"/>
    <s v="Hamburg"/>
    <x v="37"/>
    <x v="0"/>
    <s v="Direct"/>
    <n v="7"/>
    <n v="7"/>
    <n v="135.9956"/>
  </r>
  <r>
    <s v="Import"/>
    <s v="Western Europe"/>
    <s v="Germany, Federal Republic of"/>
    <s v="Hamburg"/>
    <x v="0"/>
    <x v="0"/>
    <s v="Direct"/>
    <n v="35"/>
    <n v="63"/>
    <n v="309.86509999999998"/>
  </r>
  <r>
    <s v="Import"/>
    <s v="Western Europe"/>
    <s v="Germany, Federal Republic of"/>
    <s v="Hamburg"/>
    <x v="7"/>
    <x v="0"/>
    <s v="Direct"/>
    <n v="1"/>
    <n v="1"/>
    <n v="24.943999999999999"/>
  </r>
  <r>
    <s v="Import"/>
    <s v="Western Europe"/>
    <s v="Germany, Federal Republic of"/>
    <s v="Hamburg"/>
    <x v="26"/>
    <x v="0"/>
    <s v="Direct"/>
    <n v="4"/>
    <n v="8"/>
    <n v="27.8675"/>
  </r>
  <r>
    <s v="Import"/>
    <s v="Western Europe"/>
    <s v="Germany, Federal Republic of"/>
    <s v="Hamburg"/>
    <x v="30"/>
    <x v="0"/>
    <s v="Direct"/>
    <n v="0"/>
    <n v="0"/>
    <n v="0.2"/>
  </r>
  <r>
    <s v="Import"/>
    <s v="Western Europe"/>
    <s v="Germany, Federal Republic of"/>
    <s v="Hamburg"/>
    <x v="2"/>
    <x v="0"/>
    <s v="Direct"/>
    <n v="2"/>
    <n v="4"/>
    <n v="24.4"/>
  </r>
  <r>
    <s v="Import"/>
    <s v="Western Europe"/>
    <s v="Germany, Federal Republic of"/>
    <s v="Kaiserslautern"/>
    <x v="13"/>
    <x v="0"/>
    <s v="Direct"/>
    <n v="1"/>
    <n v="2"/>
    <n v="17.3004"/>
  </r>
  <r>
    <s v="Import"/>
    <s v="Western Europe"/>
    <s v="Germany, Federal Republic of"/>
    <s v="Wilhelmshaven"/>
    <x v="55"/>
    <x v="0"/>
    <s v="Direct"/>
    <n v="1"/>
    <n v="2"/>
    <n v="17.32"/>
  </r>
  <r>
    <s v="Import"/>
    <s v="Western Europe"/>
    <s v="Germany, Federal Republic of"/>
    <s v="Worms"/>
    <x v="3"/>
    <x v="0"/>
    <s v="Direct"/>
    <n v="1"/>
    <n v="1"/>
    <n v="19.07"/>
  </r>
  <r>
    <s v="Import"/>
    <s v="Western Europe"/>
    <s v="Netherlands"/>
    <s v="Amsterdam"/>
    <x v="2"/>
    <x v="1"/>
    <s v="Direct"/>
    <n v="1"/>
    <n v="0"/>
    <n v="35.664999999999999"/>
  </r>
  <r>
    <s v="Import"/>
    <s v="East Asia"/>
    <s v="Korea, Republic of"/>
    <s v="Busan"/>
    <x v="17"/>
    <x v="0"/>
    <s v="Direct"/>
    <n v="16"/>
    <n v="16"/>
    <n v="248.8734"/>
  </r>
  <r>
    <s v="Import"/>
    <s v="East Asia"/>
    <s v="Korea, Republic of"/>
    <s v="Busan"/>
    <x v="88"/>
    <x v="0"/>
    <s v="Direct"/>
    <n v="6"/>
    <n v="6"/>
    <n v="121.5"/>
  </r>
  <r>
    <s v="Import"/>
    <s v="East Asia"/>
    <s v="Korea, Republic of"/>
    <s v="Busan"/>
    <x v="60"/>
    <x v="0"/>
    <s v="Direct"/>
    <n v="13"/>
    <n v="20"/>
    <n v="118.48439999999999"/>
  </r>
  <r>
    <s v="Import"/>
    <s v="East Asia"/>
    <s v="Korea, Republic of"/>
    <s v="Busan"/>
    <x v="8"/>
    <x v="0"/>
    <s v="Direct"/>
    <n v="9"/>
    <n v="12"/>
    <n v="167.31700000000001"/>
  </r>
  <r>
    <s v="Import"/>
    <s v="East Asia"/>
    <s v="Korea, Republic of"/>
    <s v="Ulsan"/>
    <x v="15"/>
    <x v="1"/>
    <s v="Direct"/>
    <n v="859"/>
    <n v="0"/>
    <n v="1242.1289999999999"/>
  </r>
  <r>
    <s v="Import"/>
    <s v="East Asia"/>
    <s v="Taiwan"/>
    <s v="Kaohsiung"/>
    <x v="58"/>
    <x v="0"/>
    <s v="Direct"/>
    <n v="1"/>
    <n v="2"/>
    <n v="5.0473999999999997"/>
  </r>
  <r>
    <s v="Import"/>
    <s v="East Asia"/>
    <s v="Taiwan"/>
    <s v="Kaohsiung"/>
    <x v="55"/>
    <x v="0"/>
    <s v="Direct"/>
    <n v="1"/>
    <n v="1"/>
    <n v="2.2090000000000001"/>
  </r>
  <r>
    <s v="Import"/>
    <s v="East Asia"/>
    <s v="Taiwan"/>
    <s v="Kaohsiung"/>
    <x v="19"/>
    <x v="0"/>
    <s v="Direct"/>
    <n v="17"/>
    <n v="23"/>
    <n v="241.6574"/>
  </r>
  <r>
    <s v="Import"/>
    <s v="East Asia"/>
    <s v="Taiwan"/>
    <s v="Kaohsiung"/>
    <x v="38"/>
    <x v="0"/>
    <s v="Direct"/>
    <n v="7"/>
    <n v="12"/>
    <n v="66.952699999999993"/>
  </r>
  <r>
    <s v="Import"/>
    <s v="East Asia"/>
    <s v="Taiwan"/>
    <s v="Kaohsiung"/>
    <x v="65"/>
    <x v="0"/>
    <s v="Direct"/>
    <n v="1"/>
    <n v="2"/>
    <n v="16.512"/>
  </r>
  <r>
    <s v="Import"/>
    <s v="East Asia"/>
    <s v="Taiwan"/>
    <s v="Keelung"/>
    <x v="12"/>
    <x v="0"/>
    <s v="Direct"/>
    <n v="1"/>
    <n v="2"/>
    <n v="10.3028"/>
  </r>
  <r>
    <s v="Import"/>
    <s v="East Asia"/>
    <s v="Taiwan"/>
    <s v="Keelung"/>
    <x v="19"/>
    <x v="0"/>
    <s v="Direct"/>
    <n v="5"/>
    <n v="7"/>
    <n v="59.658499999999997"/>
  </r>
  <r>
    <s v="Import"/>
    <s v="East Asia"/>
    <s v="Taiwan"/>
    <s v="Keelung"/>
    <x v="16"/>
    <x v="0"/>
    <s v="Direct"/>
    <n v="4"/>
    <n v="5"/>
    <n v="27.077000000000002"/>
  </r>
  <r>
    <s v="Import"/>
    <s v="East Asia"/>
    <s v="Taiwan"/>
    <s v="Keelung"/>
    <x v="1"/>
    <x v="0"/>
    <s v="Direct"/>
    <n v="1"/>
    <n v="2"/>
    <n v="13.4757"/>
  </r>
  <r>
    <s v="Import"/>
    <s v="East Asia"/>
    <s v="Taiwan"/>
    <s v="Keelung"/>
    <x v="17"/>
    <x v="0"/>
    <s v="Direct"/>
    <n v="1"/>
    <n v="1"/>
    <n v="6.2789999999999999"/>
  </r>
  <r>
    <s v="Import"/>
    <s v="East Asia"/>
    <s v="Taiwan"/>
    <s v="Keelung"/>
    <x v="88"/>
    <x v="0"/>
    <s v="Direct"/>
    <n v="4"/>
    <n v="4"/>
    <n v="85.096800000000002"/>
  </r>
  <r>
    <s v="Import"/>
    <s v="East Asia"/>
    <s v="Taiwan"/>
    <s v="Keelung"/>
    <x v="8"/>
    <x v="0"/>
    <s v="Direct"/>
    <n v="1"/>
    <n v="1"/>
    <n v="6.3"/>
  </r>
  <r>
    <s v="Import"/>
    <s v="East Asia"/>
    <s v="Taiwan"/>
    <s v="Taichung"/>
    <x v="5"/>
    <x v="0"/>
    <s v="Direct"/>
    <n v="11"/>
    <n v="15"/>
    <n v="215.80799999999999"/>
  </r>
  <r>
    <s v="Import"/>
    <s v="East Asia"/>
    <s v="Taiwan"/>
    <s v="Taichung"/>
    <x v="3"/>
    <x v="0"/>
    <s v="Direct"/>
    <n v="1"/>
    <n v="1"/>
    <n v="16.992000000000001"/>
  </r>
  <r>
    <s v="Import"/>
    <s v="East Asia"/>
    <s v="Taiwan"/>
    <s v="Taichung"/>
    <x v="55"/>
    <x v="0"/>
    <s v="Direct"/>
    <n v="2"/>
    <n v="4"/>
    <n v="13.1"/>
  </r>
  <r>
    <s v="Import"/>
    <s v="East Asia"/>
    <s v="Taiwan"/>
    <s v="Taichung"/>
    <x v="37"/>
    <x v="0"/>
    <s v="Direct"/>
    <n v="3"/>
    <n v="5"/>
    <n v="67.302000000000007"/>
  </r>
  <r>
    <s v="Import"/>
    <s v="East Asia"/>
    <s v="Taiwan"/>
    <s v="Taichung"/>
    <x v="30"/>
    <x v="0"/>
    <s v="Direct"/>
    <n v="1"/>
    <n v="1"/>
    <n v="1.5105"/>
  </r>
  <r>
    <s v="Import"/>
    <s v="East Asia"/>
    <s v="Taiwan"/>
    <s v="Taipei"/>
    <x v="19"/>
    <x v="0"/>
    <s v="Direct"/>
    <n v="1"/>
    <n v="1"/>
    <n v="6.2958999999999996"/>
  </r>
  <r>
    <s v="Import"/>
    <s v="East Asia"/>
    <s v="Taiwan"/>
    <s v="Taipei"/>
    <x v="88"/>
    <x v="0"/>
    <s v="Direct"/>
    <n v="3"/>
    <n v="3"/>
    <n v="72.230400000000003"/>
  </r>
  <r>
    <s v="Import"/>
    <s v="East Asia"/>
    <s v="Taiwan"/>
    <s v="Taoyuan"/>
    <x v="19"/>
    <x v="0"/>
    <s v="Direct"/>
    <n v="2"/>
    <n v="3"/>
    <n v="11.5745"/>
  </r>
  <r>
    <s v="Import"/>
    <s v="East Asia"/>
    <s v="Taiwan"/>
    <s v="Taoyuan"/>
    <x v="38"/>
    <x v="0"/>
    <s v="Direct"/>
    <n v="6"/>
    <n v="11"/>
    <n v="82.354900000000001"/>
  </r>
  <r>
    <s v="Import"/>
    <s v="Eastern Europe and Russia"/>
    <s v="Bulgaria"/>
    <s v="Bourgas"/>
    <x v="53"/>
    <x v="0"/>
    <s v="Direct"/>
    <n v="1"/>
    <n v="1"/>
    <n v="18.149999999999999"/>
  </r>
  <r>
    <s v="Import"/>
    <s v="Eastern Europe and Russia"/>
    <s v="Estonia"/>
    <s v="Muuga"/>
    <x v="19"/>
    <x v="0"/>
    <s v="Direct"/>
    <n v="1"/>
    <n v="1"/>
    <n v="10.657999999999999"/>
  </r>
  <r>
    <s v="Import"/>
    <s v="Eastern Europe and Russia"/>
    <s v="Latvia"/>
    <s v="Riga"/>
    <x v="87"/>
    <x v="0"/>
    <s v="Direct"/>
    <n v="1"/>
    <n v="2"/>
    <n v="13.472"/>
  </r>
  <r>
    <s v="Import"/>
    <s v="Eastern Europe and Russia"/>
    <s v="Lithuania"/>
    <s v="Klaipeda"/>
    <x v="17"/>
    <x v="0"/>
    <s v="Direct"/>
    <n v="2"/>
    <n v="3"/>
    <n v="17.388000000000002"/>
  </r>
  <r>
    <s v="Import"/>
    <s v="Eastern Europe and Russia"/>
    <s v="Lithuania"/>
    <s v="Klaipeda"/>
    <x v="88"/>
    <x v="0"/>
    <s v="Direct"/>
    <n v="6"/>
    <n v="6"/>
    <n v="159.726"/>
  </r>
  <r>
    <s v="Import"/>
    <s v="Eastern Europe and Russia"/>
    <s v="Poland"/>
    <s v="Gdansk"/>
    <x v="10"/>
    <x v="0"/>
    <s v="Direct"/>
    <n v="1"/>
    <n v="2"/>
    <n v="16.68"/>
  </r>
  <r>
    <s v="Import"/>
    <s v="Western Europe"/>
    <s v="Belgium"/>
    <s v="Antwerp"/>
    <x v="58"/>
    <x v="0"/>
    <s v="Direct"/>
    <n v="5"/>
    <n v="5"/>
    <n v="61.457999999999998"/>
  </r>
  <r>
    <s v="Import"/>
    <s v="Western Europe"/>
    <s v="Belgium"/>
    <s v="Antwerp"/>
    <x v="31"/>
    <x v="0"/>
    <s v="Direct"/>
    <n v="1"/>
    <n v="2"/>
    <n v="3.3849999999999998"/>
  </r>
  <r>
    <s v="Import"/>
    <s v="Western Europe"/>
    <s v="Belgium"/>
    <s v="Antwerp"/>
    <x v="0"/>
    <x v="1"/>
    <s v="Direct"/>
    <n v="4"/>
    <n v="0"/>
    <n v="102.6"/>
  </r>
  <r>
    <s v="Import"/>
    <s v="Western Europe"/>
    <s v="Belgium"/>
    <s v="Antwerp"/>
    <x v="0"/>
    <x v="0"/>
    <s v="Direct"/>
    <n v="2"/>
    <n v="3"/>
    <n v="35.075000000000003"/>
  </r>
  <r>
    <s v="Import"/>
    <s v="Western Europe"/>
    <s v="Belgium"/>
    <s v="Antwerp"/>
    <x v="53"/>
    <x v="0"/>
    <s v="Direct"/>
    <n v="3"/>
    <n v="5"/>
    <n v="26.867899999999999"/>
  </r>
  <r>
    <s v="Import"/>
    <s v="Western Europe"/>
    <s v="Belgium"/>
    <s v="Antwerp"/>
    <x v="57"/>
    <x v="0"/>
    <s v="Direct"/>
    <n v="8"/>
    <n v="8"/>
    <n v="166"/>
  </r>
  <r>
    <s v="Import"/>
    <s v="Western Europe"/>
    <s v="Belgium"/>
    <s v="Antwerp"/>
    <x v="8"/>
    <x v="0"/>
    <s v="Direct"/>
    <n v="7"/>
    <n v="12"/>
    <n v="68.125699999999995"/>
  </r>
  <r>
    <s v="Import"/>
    <s v="Western Europe"/>
    <s v="Belgium"/>
    <s v="Zeebrugge"/>
    <x v="37"/>
    <x v="1"/>
    <s v="Direct"/>
    <n v="19"/>
    <n v="0"/>
    <n v="162.75700000000001"/>
  </r>
  <r>
    <s v="Import"/>
    <s v="Western Europe"/>
    <s v="Belgium"/>
    <s v="Zeebrugge"/>
    <x v="2"/>
    <x v="1"/>
    <s v="Direct"/>
    <n v="84"/>
    <n v="0"/>
    <n v="976.84100000000001"/>
  </r>
  <r>
    <s v="Import"/>
    <s v="Western Europe"/>
    <s v="France"/>
    <s v="Dunkirk"/>
    <x v="67"/>
    <x v="0"/>
    <s v="Direct"/>
    <n v="1"/>
    <n v="1"/>
    <n v="18.189599999999999"/>
  </r>
  <r>
    <s v="Import"/>
    <s v="Western Europe"/>
    <s v="France"/>
    <s v="Fos-Sur-Mer"/>
    <x v="5"/>
    <x v="0"/>
    <s v="Direct"/>
    <n v="1"/>
    <n v="1"/>
    <n v="19.763000000000002"/>
  </r>
  <r>
    <s v="Import"/>
    <s v="Western Europe"/>
    <s v="France"/>
    <s v="Fos-Sur-Mer"/>
    <x v="38"/>
    <x v="0"/>
    <s v="Direct"/>
    <n v="1"/>
    <n v="1"/>
    <n v="9.4649999999999999"/>
  </r>
  <r>
    <s v="Import"/>
    <s v="Western Europe"/>
    <s v="France"/>
    <s v="Fos-Sur-Mer"/>
    <x v="60"/>
    <x v="0"/>
    <s v="Direct"/>
    <n v="2"/>
    <n v="4"/>
    <n v="25.583400000000001"/>
  </r>
  <r>
    <s v="Import"/>
    <s v="Western Europe"/>
    <s v="France"/>
    <s v="France - other"/>
    <x v="86"/>
    <x v="0"/>
    <s v="Direct"/>
    <n v="4"/>
    <n v="8"/>
    <n v="57.082999999999998"/>
  </r>
  <r>
    <s v="Import"/>
    <s v="Western Europe"/>
    <s v="France"/>
    <s v="France - other"/>
    <x v="0"/>
    <x v="0"/>
    <s v="Direct"/>
    <n v="2"/>
    <n v="3"/>
    <n v="11.981"/>
  </r>
  <r>
    <s v="Import"/>
    <s v="Western Europe"/>
    <s v="France"/>
    <s v="France - other"/>
    <x v="38"/>
    <x v="0"/>
    <s v="Direct"/>
    <n v="35"/>
    <n v="70"/>
    <n v="839.43560000000002"/>
  </r>
  <r>
    <s v="Import"/>
    <s v="Western Europe"/>
    <s v="France"/>
    <s v="France - other"/>
    <x v="17"/>
    <x v="0"/>
    <s v="Direct"/>
    <n v="2"/>
    <n v="4"/>
    <n v="27.431000000000001"/>
  </r>
  <r>
    <s v="Import"/>
    <s v="Western Europe"/>
    <s v="France"/>
    <s v="Grand-Couronne"/>
    <x v="81"/>
    <x v="0"/>
    <s v="Direct"/>
    <n v="82"/>
    <n v="163"/>
    <n v="1964.4467"/>
  </r>
  <r>
    <s v="Import"/>
    <s v="Western Europe"/>
    <s v="France"/>
    <s v="Le Havre"/>
    <x v="58"/>
    <x v="0"/>
    <s v="Direct"/>
    <n v="1"/>
    <n v="2"/>
    <n v="4.4009999999999998"/>
  </r>
  <r>
    <s v="Import"/>
    <s v="Western Europe"/>
    <s v="France"/>
    <s v="Le Havre"/>
    <x v="12"/>
    <x v="0"/>
    <s v="Direct"/>
    <n v="1"/>
    <n v="2"/>
    <n v="3.75"/>
  </r>
  <r>
    <s v="Import"/>
    <s v="Western Europe"/>
    <s v="France"/>
    <s v="Le Havre"/>
    <x v="53"/>
    <x v="0"/>
    <s v="Direct"/>
    <n v="4"/>
    <n v="8"/>
    <n v="34.843400000000003"/>
  </r>
  <r>
    <s v="Import"/>
    <s v="Western Europe"/>
    <s v="France"/>
    <s v="Le Havre"/>
    <x v="8"/>
    <x v="0"/>
    <s v="Direct"/>
    <n v="2"/>
    <n v="4"/>
    <n v="33.700000000000003"/>
  </r>
  <r>
    <s v="Import"/>
    <s v="Western Europe"/>
    <s v="France"/>
    <s v="Montour-de-Bretagne"/>
    <x v="26"/>
    <x v="0"/>
    <s v="Direct"/>
    <n v="1"/>
    <n v="2"/>
    <n v="2.4544999999999999"/>
  </r>
  <r>
    <s v="Import"/>
    <s v="Western Europe"/>
    <s v="Germany, Federal Republic of"/>
    <s v="Bremerhaven"/>
    <x v="21"/>
    <x v="0"/>
    <s v="Direct"/>
    <n v="3"/>
    <n v="6"/>
    <n v="21.378499999999999"/>
  </r>
  <r>
    <s v="Import"/>
    <s v="Western Europe"/>
    <s v="Germany, Federal Republic of"/>
    <s v="Bremerhaven"/>
    <x v="15"/>
    <x v="1"/>
    <s v="Direct"/>
    <n v="53"/>
    <n v="0"/>
    <n v="97.483999999999995"/>
  </r>
  <r>
    <s v="Import"/>
    <s v="Western Europe"/>
    <s v="Germany, Federal Republic of"/>
    <s v="Bremerhaven"/>
    <x v="69"/>
    <x v="0"/>
    <s v="Direct"/>
    <n v="5"/>
    <n v="5"/>
    <n v="93.756200000000007"/>
  </r>
  <r>
    <s v="Import"/>
    <s v="Western Europe"/>
    <s v="Germany, Federal Republic of"/>
    <s v="Bremerhaven"/>
    <x v="16"/>
    <x v="1"/>
    <s v="Direct"/>
    <n v="23"/>
    <n v="0"/>
    <n v="114.197"/>
  </r>
  <r>
    <s v="Import"/>
    <s v="Western Europe"/>
    <s v="Germany, Federal Republic of"/>
    <s v="Bremerhaven"/>
    <x v="38"/>
    <x v="0"/>
    <s v="Direct"/>
    <n v="2"/>
    <n v="3"/>
    <n v="26.035"/>
  </r>
  <r>
    <s v="Import"/>
    <s v="Western Europe"/>
    <s v="Germany, Federal Republic of"/>
    <s v="Bremerhaven"/>
    <x v="60"/>
    <x v="0"/>
    <s v="Direct"/>
    <n v="6"/>
    <n v="11"/>
    <n v="108.8319"/>
  </r>
  <r>
    <s v="Import"/>
    <s v="Eastern Europe and Russia"/>
    <s v="Poland"/>
    <s v="Gdansk"/>
    <x v="0"/>
    <x v="0"/>
    <s v="Direct"/>
    <n v="1"/>
    <n v="1"/>
    <n v="0.85499999999999998"/>
  </r>
  <r>
    <s v="Import"/>
    <s v="Eastern Europe and Russia"/>
    <s v="Poland"/>
    <s v="Gdansk"/>
    <x v="13"/>
    <x v="0"/>
    <s v="Direct"/>
    <n v="2"/>
    <n v="2"/>
    <n v="42.78"/>
  </r>
  <r>
    <s v="Import"/>
    <s v="Eastern Europe and Russia"/>
    <s v="Poland"/>
    <s v="Gdansk"/>
    <x v="17"/>
    <x v="0"/>
    <s v="Direct"/>
    <n v="1"/>
    <n v="2"/>
    <n v="19.329599999999999"/>
  </r>
  <r>
    <s v="Import"/>
    <s v="Eastern Europe and Russia"/>
    <s v="Poland"/>
    <s v="Gdansk"/>
    <x v="84"/>
    <x v="0"/>
    <s v="Direct"/>
    <n v="1"/>
    <n v="2"/>
    <n v="17.813800000000001"/>
  </r>
  <r>
    <s v="Import"/>
    <s v="Eastern Europe and Russia"/>
    <s v="Poland"/>
    <s v="Gdynia"/>
    <x v="51"/>
    <x v="0"/>
    <s v="Direct"/>
    <n v="1"/>
    <n v="1"/>
    <n v="21.782499999999999"/>
  </r>
  <r>
    <s v="Import"/>
    <s v="Eastern Europe and Russia"/>
    <s v="Poland"/>
    <s v="Poland - other"/>
    <x v="12"/>
    <x v="0"/>
    <s v="Direct"/>
    <n v="2"/>
    <n v="4"/>
    <n v="13.660500000000001"/>
  </r>
  <r>
    <s v="Import"/>
    <s v="Eastern Europe and Russia"/>
    <s v="Romania"/>
    <s v="Constantza"/>
    <x v="58"/>
    <x v="0"/>
    <s v="Direct"/>
    <n v="2"/>
    <n v="4"/>
    <n v="48.65"/>
  </r>
  <r>
    <s v="Import"/>
    <s v="Eastern Europe and Russia"/>
    <s v="Russia"/>
    <s v="Novorossiysk"/>
    <x v="25"/>
    <x v="0"/>
    <s v="Direct"/>
    <n v="3"/>
    <n v="3"/>
    <n v="74.16"/>
  </r>
  <r>
    <s v="Import"/>
    <s v="Eastern Europe and Russia"/>
    <s v="Russia"/>
    <s v="St Petersburg"/>
    <x v="3"/>
    <x v="0"/>
    <s v="Direct"/>
    <n v="13"/>
    <n v="13"/>
    <n v="307.685"/>
  </r>
  <r>
    <s v="Import"/>
    <s v="Eastern Europe and Russia"/>
    <s v="Russia"/>
    <s v="St Petersburg Petrolesport"/>
    <x v="0"/>
    <x v="0"/>
    <s v="Direct"/>
    <n v="1"/>
    <n v="1"/>
    <n v="8.6539999999999999"/>
  </r>
  <r>
    <s v="Import"/>
    <s v="Indian Ocean Islands"/>
    <s v="Christmas Island"/>
    <s v="Christmas Island "/>
    <x v="7"/>
    <x v="2"/>
    <s v="Direct"/>
    <n v="1"/>
    <n v="0"/>
    <n v="12406"/>
  </r>
  <r>
    <s v="Import"/>
    <s v="Indian Ocean Islands"/>
    <s v="Mauritius"/>
    <s v="Port Louis"/>
    <x v="58"/>
    <x v="0"/>
    <s v="Direct"/>
    <n v="2"/>
    <n v="4"/>
    <n v="47.69"/>
  </r>
  <r>
    <s v="Import"/>
    <s v="Indian Ocean Islands"/>
    <s v="Mauritius"/>
    <s v="Port Louis"/>
    <x v="34"/>
    <x v="0"/>
    <s v="Direct"/>
    <n v="25"/>
    <n v="50"/>
    <n v="110"/>
  </r>
  <r>
    <s v="Import"/>
    <s v="Japan"/>
    <s v="Japan"/>
    <s v="Hiroshima"/>
    <x v="16"/>
    <x v="0"/>
    <s v="Direct"/>
    <n v="1"/>
    <n v="1"/>
    <n v="0.52500000000000002"/>
  </r>
  <r>
    <s v="Import"/>
    <s v="Japan"/>
    <s v="Japan"/>
    <s v="Japan - other"/>
    <x v="60"/>
    <x v="0"/>
    <s v="Direct"/>
    <n v="3"/>
    <n v="3"/>
    <n v="51.759399999999999"/>
  </r>
  <r>
    <s v="Import"/>
    <s v="Japan"/>
    <s v="Japan"/>
    <s v="Kobe"/>
    <x v="3"/>
    <x v="0"/>
    <s v="Direct"/>
    <n v="2"/>
    <n v="2"/>
    <n v="22.9"/>
  </r>
  <r>
    <s v="Import"/>
    <s v="Japan"/>
    <s v="Japan"/>
    <s v="Kobe"/>
    <x v="0"/>
    <x v="0"/>
    <s v="Direct"/>
    <n v="2"/>
    <n v="4"/>
    <n v="12.255000000000001"/>
  </r>
  <r>
    <s v="Import"/>
    <s v="Japan"/>
    <s v="Japan"/>
    <s v="Kobe"/>
    <x v="40"/>
    <x v="0"/>
    <s v="Direct"/>
    <n v="1"/>
    <n v="1"/>
    <n v="5.6958000000000002"/>
  </r>
  <r>
    <s v="Import"/>
    <s v="Japan"/>
    <s v="Japan"/>
    <s v="Moji"/>
    <x v="21"/>
    <x v="0"/>
    <s v="Direct"/>
    <n v="2"/>
    <n v="4"/>
    <n v="8.8263999999999996"/>
  </r>
  <r>
    <s v="Import"/>
    <s v="Japan"/>
    <s v="Japan"/>
    <s v="Nagoya"/>
    <x v="0"/>
    <x v="1"/>
    <s v="Direct"/>
    <n v="2"/>
    <n v="0"/>
    <n v="10.83"/>
  </r>
  <r>
    <s v="Import"/>
    <s v="Japan"/>
    <s v="Japan"/>
    <s v="Nagoya"/>
    <x v="26"/>
    <x v="0"/>
    <s v="Direct"/>
    <n v="3"/>
    <n v="5"/>
    <n v="22.009799999999998"/>
  </r>
  <r>
    <s v="Import"/>
    <s v="Japan"/>
    <s v="Japan"/>
    <s v="Nagoya"/>
    <x v="2"/>
    <x v="1"/>
    <s v="Direct"/>
    <n v="22"/>
    <n v="0"/>
    <n v="80.245000000000005"/>
  </r>
  <r>
    <s v="Import"/>
    <s v="Japan"/>
    <s v="Japan"/>
    <s v="Nagoya"/>
    <x v="2"/>
    <x v="0"/>
    <s v="Direct"/>
    <n v="1"/>
    <n v="2"/>
    <n v="7.18"/>
  </r>
  <r>
    <s v="Import"/>
    <s v="Japan"/>
    <s v="Japan"/>
    <s v="Niigata"/>
    <x v="38"/>
    <x v="0"/>
    <s v="Direct"/>
    <n v="1"/>
    <n v="1"/>
    <n v="17.076000000000001"/>
  </r>
  <r>
    <s v="Import"/>
    <s v="Japan"/>
    <s v="Japan"/>
    <s v="Osaka"/>
    <x v="38"/>
    <x v="0"/>
    <s v="Direct"/>
    <n v="2"/>
    <n v="4"/>
    <n v="43.967100000000002"/>
  </r>
  <r>
    <s v="Import"/>
    <s v="Japan"/>
    <s v="Japan"/>
    <s v="Shiogama"/>
    <x v="60"/>
    <x v="0"/>
    <s v="Direct"/>
    <n v="4"/>
    <n v="8"/>
    <n v="41.353999999999999"/>
  </r>
  <r>
    <s v="Import"/>
    <s v="Japan"/>
    <s v="Japan"/>
    <s v="Yokohama"/>
    <x v="31"/>
    <x v="0"/>
    <s v="Direct"/>
    <n v="1"/>
    <n v="1"/>
    <n v="1.5329999999999999"/>
  </r>
  <r>
    <s v="Import"/>
    <s v="Japan"/>
    <s v="Japan"/>
    <s v="Yokohama"/>
    <x v="0"/>
    <x v="0"/>
    <s v="Direct"/>
    <n v="1"/>
    <n v="2"/>
    <n v="7.2690000000000001"/>
  </r>
  <r>
    <s v="Import"/>
    <s v="Japan"/>
    <s v="Japan"/>
    <s v="Yokohama"/>
    <x v="1"/>
    <x v="0"/>
    <s v="Direct"/>
    <n v="1"/>
    <n v="1"/>
    <n v="1.22"/>
  </r>
  <r>
    <s v="Import"/>
    <s v="Japan"/>
    <s v="Japan"/>
    <s v="Yokohama"/>
    <x v="60"/>
    <x v="1"/>
    <s v="Direct"/>
    <n v="6"/>
    <n v="0"/>
    <n v="23.12"/>
  </r>
  <r>
    <s v="Import"/>
    <s v="Western Europe"/>
    <s v="Netherlands"/>
    <s v="Netherlands - other"/>
    <x v="78"/>
    <x v="0"/>
    <s v="Direct"/>
    <n v="2"/>
    <n v="2"/>
    <n v="20.64"/>
  </r>
  <r>
    <s v="Import"/>
    <s v="Western Europe"/>
    <s v="Netherlands"/>
    <s v="Rotterdam"/>
    <x v="67"/>
    <x v="0"/>
    <s v="Direct"/>
    <n v="30"/>
    <n v="55"/>
    <n v="699.34609999999998"/>
  </r>
  <r>
    <s v="Import"/>
    <s v="Western Europe"/>
    <s v="Netherlands"/>
    <s v="Rotterdam"/>
    <x v="58"/>
    <x v="0"/>
    <s v="Direct"/>
    <n v="3"/>
    <n v="3"/>
    <n v="58.932000000000002"/>
  </r>
  <r>
    <s v="Import"/>
    <s v="Western Europe"/>
    <s v="Netherlands"/>
    <s v="Rotterdam"/>
    <x v="11"/>
    <x v="0"/>
    <s v="Direct"/>
    <n v="1"/>
    <n v="2"/>
    <n v="25.053000000000001"/>
  </r>
  <r>
    <s v="Import"/>
    <s v="Western Europe"/>
    <s v="Netherlands"/>
    <s v="Rotterdam"/>
    <x v="12"/>
    <x v="0"/>
    <s v="Direct"/>
    <n v="2"/>
    <n v="4"/>
    <n v="10.1486"/>
  </r>
  <r>
    <s v="Import"/>
    <s v="Western Europe"/>
    <s v="Netherlands"/>
    <s v="Rotterdam"/>
    <x v="19"/>
    <x v="0"/>
    <s v="Direct"/>
    <n v="5"/>
    <n v="7"/>
    <n v="34.0501"/>
  </r>
  <r>
    <s v="Import"/>
    <s v="Western Europe"/>
    <s v="Netherlands"/>
    <s v="Rotterdam"/>
    <x v="21"/>
    <x v="0"/>
    <s v="Direct"/>
    <n v="6"/>
    <n v="12"/>
    <n v="75.595799999999997"/>
  </r>
  <r>
    <s v="Import"/>
    <s v="Western Europe"/>
    <s v="Netherlands"/>
    <s v="Rotterdam"/>
    <x v="1"/>
    <x v="0"/>
    <s v="Direct"/>
    <n v="2"/>
    <n v="2"/>
    <n v="2.92"/>
  </r>
  <r>
    <s v="Import"/>
    <s v="Western Europe"/>
    <s v="Netherlands"/>
    <s v="Rotterdam"/>
    <x v="17"/>
    <x v="0"/>
    <s v="Direct"/>
    <n v="12"/>
    <n v="15"/>
    <n v="152.8613"/>
  </r>
  <r>
    <s v="Import"/>
    <s v="Western Europe"/>
    <s v="Netherlands"/>
    <s v="Rotterdam"/>
    <x v="60"/>
    <x v="0"/>
    <s v="Direct"/>
    <n v="2"/>
    <n v="4"/>
    <n v="27.906400000000001"/>
  </r>
  <r>
    <s v="Import"/>
    <s v="Western Europe"/>
    <s v="Netherlands"/>
    <s v="Rotterdam"/>
    <x v="65"/>
    <x v="0"/>
    <s v="Direct"/>
    <n v="3"/>
    <n v="5"/>
    <n v="25.260300000000001"/>
  </r>
  <r>
    <s v="Import"/>
    <s v="Western Europe"/>
    <s v="Netherlands"/>
    <s v="Rotterdam"/>
    <x v="8"/>
    <x v="0"/>
    <s v="Direct"/>
    <n v="11"/>
    <n v="19"/>
    <n v="121.8112"/>
  </r>
  <r>
    <s v="Import"/>
    <s v="Western Europe"/>
    <s v="Netherlands"/>
    <s v="Tilburg"/>
    <x v="38"/>
    <x v="0"/>
    <s v="Direct"/>
    <n v="1"/>
    <n v="2"/>
    <n v="4.1604000000000001"/>
  </r>
  <r>
    <s v="Import"/>
    <s v="Western Europe"/>
    <s v="Portugal"/>
    <s v="Leixoes"/>
    <x v="82"/>
    <x v="0"/>
    <s v="Direct"/>
    <n v="1"/>
    <n v="1"/>
    <n v="1.472"/>
  </r>
  <r>
    <s v="Import"/>
    <s v="Western Europe"/>
    <s v="Portugal"/>
    <s v="Leixoes"/>
    <x v="32"/>
    <x v="0"/>
    <s v="Direct"/>
    <n v="1"/>
    <n v="1"/>
    <n v="7.8948"/>
  </r>
  <r>
    <s v="Import"/>
    <s v="Western Europe"/>
    <s v="Portugal"/>
    <s v="Leixoes"/>
    <x v="30"/>
    <x v="0"/>
    <s v="Direct"/>
    <n v="1"/>
    <n v="2"/>
    <n v="8.6499999999999994E-2"/>
  </r>
  <r>
    <s v="Import"/>
    <s v="Western Europe"/>
    <s v="Spain"/>
    <s v="Algeciras"/>
    <x v="8"/>
    <x v="0"/>
    <s v="Direct"/>
    <n v="1"/>
    <n v="1"/>
    <n v="7.7190000000000003"/>
  </r>
  <r>
    <s v="Import"/>
    <s v="Western Europe"/>
    <s v="Spain"/>
    <s v="Barcelona"/>
    <x v="67"/>
    <x v="0"/>
    <s v="Direct"/>
    <n v="1"/>
    <n v="2"/>
    <n v="24.024000000000001"/>
  </r>
  <r>
    <s v="Import"/>
    <s v="Western Europe"/>
    <s v="Spain"/>
    <s v="Barcelona"/>
    <x v="11"/>
    <x v="0"/>
    <s v="Direct"/>
    <n v="1"/>
    <n v="1"/>
    <n v="6.8533999999999997"/>
  </r>
  <r>
    <s v="Import"/>
    <s v="Western Europe"/>
    <s v="Spain"/>
    <s v="Barcelona"/>
    <x v="12"/>
    <x v="0"/>
    <s v="Direct"/>
    <n v="2"/>
    <n v="4"/>
    <n v="15.425000000000001"/>
  </r>
  <r>
    <s v="Import"/>
    <s v="Western Europe"/>
    <s v="Spain"/>
    <s v="Barcelona"/>
    <x v="19"/>
    <x v="0"/>
    <s v="Direct"/>
    <n v="1"/>
    <n v="1"/>
    <n v="1.9850000000000001"/>
  </r>
  <r>
    <s v="Import"/>
    <s v="Western Europe"/>
    <s v="Spain"/>
    <s v="Barcelona"/>
    <x v="48"/>
    <x v="0"/>
    <s v="Direct"/>
    <n v="1"/>
    <n v="1"/>
    <n v="15.0718"/>
  </r>
  <r>
    <s v="Import"/>
    <s v="Western Europe"/>
    <s v="Spain"/>
    <s v="Bilbao"/>
    <x v="19"/>
    <x v="0"/>
    <s v="Direct"/>
    <n v="4"/>
    <n v="8"/>
    <n v="81.38"/>
  </r>
  <r>
    <s v="Import"/>
    <s v="Western Europe"/>
    <s v="Spain"/>
    <s v="Bilbao"/>
    <x v="60"/>
    <x v="0"/>
    <s v="Direct"/>
    <n v="42"/>
    <n v="84"/>
    <n v="713.53489999999999"/>
  </r>
  <r>
    <s v="Import"/>
    <s v="Western Europe"/>
    <s v="Spain"/>
    <s v="La Roda De Andalucia"/>
    <x v="61"/>
    <x v="0"/>
    <s v="Direct"/>
    <n v="1"/>
    <n v="1"/>
    <n v="17.324000000000002"/>
  </r>
  <r>
    <s v="Import"/>
    <s v="Western Europe"/>
    <s v="Spain"/>
    <s v="Spain - other"/>
    <x v="55"/>
    <x v="0"/>
    <s v="Direct"/>
    <n v="1"/>
    <n v="2"/>
    <n v="11.58"/>
  </r>
  <r>
    <s v="Import"/>
    <s v="Western Europe"/>
    <s v="Spain"/>
    <s v="Valencia"/>
    <x v="102"/>
    <x v="0"/>
    <s v="Direct"/>
    <n v="8"/>
    <n v="8"/>
    <n v="194.38079999999999"/>
  </r>
  <r>
    <s v="Import"/>
    <s v="Western Europe"/>
    <s v="Spain"/>
    <s v="Valencia"/>
    <x v="25"/>
    <x v="0"/>
    <s v="Direct"/>
    <n v="1"/>
    <n v="2"/>
    <n v="10.88"/>
  </r>
  <r>
    <s v="Import"/>
    <s v="Western Europe"/>
    <s v="Spain"/>
    <s v="Valencia"/>
    <x v="60"/>
    <x v="0"/>
    <s v="Direct"/>
    <n v="1"/>
    <n v="2"/>
    <n v="8.0109999999999992"/>
  </r>
  <r>
    <s v="Import"/>
    <s v="Mediterranean"/>
    <s v="Croatia"/>
    <s v="Rijeka Bakar"/>
    <x v="37"/>
    <x v="0"/>
    <s v="Direct"/>
    <n v="1"/>
    <n v="1"/>
    <n v="24.11"/>
  </r>
  <r>
    <s v="Import"/>
    <s v="Mediterranean"/>
    <s v="Greece"/>
    <s v="Thessaloniki"/>
    <x v="35"/>
    <x v="0"/>
    <s v="Direct"/>
    <n v="4"/>
    <n v="4"/>
    <n v="90"/>
  </r>
  <r>
    <s v="Import"/>
    <s v="Mediterranean"/>
    <s v="Italy"/>
    <s v="Cassola"/>
    <x v="53"/>
    <x v="0"/>
    <s v="Direct"/>
    <n v="1"/>
    <n v="1"/>
    <n v="21.3"/>
  </r>
  <r>
    <s v="Import"/>
    <s v="Mediterranean"/>
    <s v="Italy"/>
    <s v="Genoa"/>
    <x v="31"/>
    <x v="0"/>
    <s v="Direct"/>
    <n v="8"/>
    <n v="10"/>
    <n v="25.077100000000002"/>
  </r>
  <r>
    <s v="Import"/>
    <s v="Mediterranean"/>
    <s v="Italy"/>
    <s v="Genoa"/>
    <x v="0"/>
    <x v="0"/>
    <s v="Direct"/>
    <n v="29"/>
    <n v="47"/>
    <n v="190.70269999999999"/>
  </r>
  <r>
    <s v="Import"/>
    <s v="Mediterranean"/>
    <s v="Italy"/>
    <s v="Genoa"/>
    <x v="53"/>
    <x v="0"/>
    <s v="Direct"/>
    <n v="6"/>
    <n v="10"/>
    <n v="97.808000000000007"/>
  </r>
  <r>
    <s v="Import"/>
    <s v="Mediterranean"/>
    <s v="Italy"/>
    <s v="Genoa"/>
    <x v="40"/>
    <x v="0"/>
    <s v="Direct"/>
    <n v="5"/>
    <n v="5"/>
    <n v="67.926400000000001"/>
  </r>
  <r>
    <s v="Import"/>
    <s v="Mediterranean"/>
    <s v="Italy"/>
    <s v="Genoa"/>
    <x v="7"/>
    <x v="0"/>
    <s v="Direct"/>
    <n v="2"/>
    <n v="2"/>
    <n v="47.16"/>
  </r>
  <r>
    <s v="Import"/>
    <s v="Mediterranean"/>
    <s v="Italy"/>
    <s v="Italy - other"/>
    <x v="5"/>
    <x v="0"/>
    <s v="Direct"/>
    <n v="1"/>
    <n v="1"/>
    <n v="18.239899999999999"/>
  </r>
  <r>
    <s v="Import"/>
    <s v="Mediterranean"/>
    <s v="Italy"/>
    <s v="Italy - other"/>
    <x v="35"/>
    <x v="0"/>
    <s v="Direct"/>
    <n v="17"/>
    <n v="18"/>
    <n v="346.01060000000001"/>
  </r>
  <r>
    <s v="Import"/>
    <s v="Mediterranean"/>
    <s v="Italy"/>
    <s v="Italy - other"/>
    <x v="51"/>
    <x v="0"/>
    <s v="Direct"/>
    <n v="2"/>
    <n v="2"/>
    <n v="43.68"/>
  </r>
  <r>
    <s v="Import"/>
    <s v="Mediterranean"/>
    <s v="Italy"/>
    <s v="Italy - other"/>
    <x v="2"/>
    <x v="0"/>
    <s v="Direct"/>
    <n v="1"/>
    <n v="2"/>
    <n v="2.2000000000000002"/>
  </r>
  <r>
    <s v="Import"/>
    <s v="Mediterranean"/>
    <s v="Italy"/>
    <s v="La Spezia"/>
    <x v="35"/>
    <x v="0"/>
    <s v="Direct"/>
    <n v="10"/>
    <n v="10"/>
    <n v="226.041"/>
  </r>
  <r>
    <s v="Import"/>
    <s v="Mediterranean"/>
    <s v="Italy"/>
    <s v="La Spezia"/>
    <x v="3"/>
    <x v="0"/>
    <s v="Direct"/>
    <n v="2"/>
    <n v="4"/>
    <n v="8.5868000000000002"/>
  </r>
  <r>
    <s v="Import"/>
    <s v="Mediterranean"/>
    <s v="Italy"/>
    <s v="La Spezia"/>
    <x v="2"/>
    <x v="0"/>
    <s v="Direct"/>
    <n v="1"/>
    <n v="2"/>
    <n v="8.8242999999999991"/>
  </r>
  <r>
    <s v="Import"/>
    <s v="Mediterranean"/>
    <s v="Italy"/>
    <s v="Naples"/>
    <x v="31"/>
    <x v="0"/>
    <s v="Direct"/>
    <n v="1"/>
    <n v="1"/>
    <n v="4.0892999999999997"/>
  </r>
  <r>
    <s v="Import"/>
    <s v="Mediterranean"/>
    <s v="Italy"/>
    <s v="Naples"/>
    <x v="0"/>
    <x v="0"/>
    <s v="Direct"/>
    <n v="1"/>
    <n v="2"/>
    <n v="6.3730000000000002"/>
  </r>
  <r>
    <s v="Import"/>
    <s v="Mediterranean"/>
    <s v="Italy"/>
    <s v="Naples"/>
    <x v="40"/>
    <x v="0"/>
    <s v="Direct"/>
    <n v="3"/>
    <n v="4"/>
    <n v="55.662399999999998"/>
  </r>
  <r>
    <s v="Import"/>
    <s v="Mediterranean"/>
    <s v="Italy"/>
    <s v="Renazzo"/>
    <x v="53"/>
    <x v="0"/>
    <s v="Direct"/>
    <n v="1"/>
    <n v="1"/>
    <n v="4.5312999999999999"/>
  </r>
  <r>
    <s v="Import"/>
    <s v="Mediterranean"/>
    <s v="Italy"/>
    <s v="Renazzo"/>
    <x v="40"/>
    <x v="0"/>
    <s v="Direct"/>
    <n v="0"/>
    <n v="0"/>
    <n v="3.8441000000000001"/>
  </r>
  <r>
    <s v="Import"/>
    <s v="Mediterranean"/>
    <s v="Italy"/>
    <s v="Sant'Antonino"/>
    <x v="31"/>
    <x v="0"/>
    <s v="Direct"/>
    <n v="1"/>
    <n v="1"/>
    <n v="1.5289999999999999"/>
  </r>
  <r>
    <s v="Import"/>
    <s v="Mediterranean"/>
    <s v="Italy"/>
    <s v="SASSUOLO"/>
    <x v="35"/>
    <x v="0"/>
    <s v="Direct"/>
    <n v="5"/>
    <n v="5"/>
    <n v="106.7811"/>
  </r>
  <r>
    <s v="Import"/>
    <s v="Mediterranean"/>
    <s v="Italy"/>
    <s v="Venice"/>
    <x v="67"/>
    <x v="0"/>
    <s v="Direct"/>
    <n v="2"/>
    <n v="2"/>
    <n v="36.345799999999997"/>
  </r>
  <r>
    <s v="Import"/>
    <s v="Mediterranean"/>
    <s v="Italy"/>
    <s v="Venice"/>
    <x v="78"/>
    <x v="0"/>
    <s v="Direct"/>
    <n v="1"/>
    <n v="2"/>
    <n v="5.7336"/>
  </r>
  <r>
    <s v="Import"/>
    <s v="Mediterranean"/>
    <s v="Italy"/>
    <s v="Venice"/>
    <x v="12"/>
    <x v="0"/>
    <s v="Direct"/>
    <n v="3"/>
    <n v="5"/>
    <n v="12.153"/>
  </r>
  <r>
    <s v="Import"/>
    <s v="Mediterranean"/>
    <s v="Italy"/>
    <s v="Venice"/>
    <x v="19"/>
    <x v="0"/>
    <s v="Direct"/>
    <n v="2"/>
    <n v="3"/>
    <n v="35.086599999999997"/>
  </r>
  <r>
    <s v="Import"/>
    <s v="Mediterranean"/>
    <s v="Italy"/>
    <s v="Venice"/>
    <x v="21"/>
    <x v="0"/>
    <s v="Direct"/>
    <n v="1"/>
    <n v="2"/>
    <n v="11.705"/>
  </r>
  <r>
    <s v="Import"/>
    <s v="Mediterranean"/>
    <s v="Turkey"/>
    <s v="ALIAGA"/>
    <x v="35"/>
    <x v="0"/>
    <s v="Direct"/>
    <n v="13"/>
    <n v="13"/>
    <n v="333.29"/>
  </r>
  <r>
    <s v="Import"/>
    <s v="Mediterranean"/>
    <s v="Turkey"/>
    <s v="ALIAGA"/>
    <x v="61"/>
    <x v="0"/>
    <s v="Direct"/>
    <n v="1"/>
    <n v="1"/>
    <n v="15.7721"/>
  </r>
  <r>
    <s v="Import"/>
    <s v="Mediterranean"/>
    <s v="Turkey"/>
    <s v="Evyap"/>
    <x v="21"/>
    <x v="0"/>
    <s v="Direct"/>
    <n v="2"/>
    <n v="4"/>
    <n v="8.6199999999999992"/>
  </r>
  <r>
    <s v="Import"/>
    <s v="Western Europe"/>
    <s v="Germany, Federal Republic of"/>
    <s v="Germany-Other"/>
    <x v="0"/>
    <x v="0"/>
    <s v="Direct"/>
    <n v="1"/>
    <n v="1"/>
    <n v="9.7349999999999994"/>
  </r>
  <r>
    <s v="Import"/>
    <s v="Western Europe"/>
    <s v="Germany, Federal Republic of"/>
    <s v="Hamburg"/>
    <x v="72"/>
    <x v="0"/>
    <s v="Direct"/>
    <n v="0"/>
    <n v="0"/>
    <n v="0.66500000000000004"/>
  </r>
  <r>
    <s v="Import"/>
    <s v="Western Europe"/>
    <s v="Germany, Federal Republic of"/>
    <s v="Hamburg"/>
    <x v="85"/>
    <x v="0"/>
    <s v="Direct"/>
    <n v="3"/>
    <n v="6"/>
    <n v="60.677599999999998"/>
  </r>
  <r>
    <s v="Import"/>
    <s v="Western Europe"/>
    <s v="Germany, Federal Republic of"/>
    <s v="Hamburg"/>
    <x v="47"/>
    <x v="0"/>
    <s v="Direct"/>
    <n v="2"/>
    <n v="4"/>
    <n v="45.8"/>
  </r>
  <r>
    <s v="Import"/>
    <s v="Western Europe"/>
    <s v="Germany, Federal Republic of"/>
    <s v="Hamburg"/>
    <x v="19"/>
    <x v="0"/>
    <s v="Direct"/>
    <n v="20"/>
    <n v="31"/>
    <n v="276.2346"/>
  </r>
  <r>
    <s v="Import"/>
    <s v="Western Europe"/>
    <s v="Germany, Federal Republic of"/>
    <s v="Hamburg"/>
    <x v="32"/>
    <x v="0"/>
    <s v="Direct"/>
    <n v="1"/>
    <n v="2"/>
    <n v="25.44"/>
  </r>
  <r>
    <s v="Import"/>
    <s v="Western Europe"/>
    <s v="Germany, Federal Republic of"/>
    <s v="Hamburg"/>
    <x v="40"/>
    <x v="0"/>
    <s v="Direct"/>
    <n v="3"/>
    <n v="4"/>
    <n v="33.203400000000002"/>
  </r>
  <r>
    <s v="Import"/>
    <s v="Western Europe"/>
    <s v="Germany, Federal Republic of"/>
    <s v="Hamburg"/>
    <x v="13"/>
    <x v="0"/>
    <s v="Direct"/>
    <n v="0"/>
    <n v="0"/>
    <n v="0.21110000000000001"/>
  </r>
  <r>
    <s v="Import"/>
    <s v="Western Europe"/>
    <s v="Germany, Federal Republic of"/>
    <s v="Hamburg"/>
    <x v="89"/>
    <x v="0"/>
    <s v="Direct"/>
    <n v="1"/>
    <n v="1"/>
    <n v="22.092400000000001"/>
  </r>
  <r>
    <s v="Import"/>
    <s v="Western Europe"/>
    <s v="Germany, Federal Republic of"/>
    <s v="Pfullendorf"/>
    <x v="0"/>
    <x v="0"/>
    <s v="Direct"/>
    <n v="1"/>
    <n v="1"/>
    <n v="1.95"/>
  </r>
  <r>
    <s v="Import"/>
    <s v="Western Europe"/>
    <s v="Netherlands"/>
    <s v="Netherlands - other"/>
    <x v="53"/>
    <x v="0"/>
    <s v="Direct"/>
    <n v="1"/>
    <n v="1"/>
    <n v="6.58"/>
  </r>
  <r>
    <s v="Import"/>
    <s v="Western Europe"/>
    <s v="Netherlands"/>
    <s v="Rotterdam"/>
    <x v="78"/>
    <x v="0"/>
    <s v="Direct"/>
    <n v="5"/>
    <n v="8"/>
    <n v="32.226199999999999"/>
  </r>
  <r>
    <s v="Import"/>
    <s v="Western Europe"/>
    <s v="Netherlands"/>
    <s v="Rotterdam"/>
    <x v="47"/>
    <x v="0"/>
    <s v="Direct"/>
    <n v="1"/>
    <n v="2"/>
    <n v="24.18"/>
  </r>
  <r>
    <s v="Import"/>
    <s v="Western Europe"/>
    <s v="Netherlands"/>
    <s v="Rotterdam"/>
    <x v="16"/>
    <x v="0"/>
    <s v="Direct"/>
    <n v="6"/>
    <n v="10"/>
    <n v="30.433"/>
  </r>
  <r>
    <s v="Import"/>
    <s v="Western Europe"/>
    <s v="Netherlands"/>
    <s v="Rotterdam"/>
    <x v="13"/>
    <x v="0"/>
    <s v="Direct"/>
    <n v="1"/>
    <n v="1"/>
    <n v="19.86"/>
  </r>
  <r>
    <s v="Import"/>
    <s v="Western Europe"/>
    <s v="Netherlands"/>
    <s v="Rotterdam"/>
    <x v="7"/>
    <x v="0"/>
    <s v="Direct"/>
    <n v="12"/>
    <n v="15"/>
    <n v="285.79700000000003"/>
  </r>
  <r>
    <s v="Import"/>
    <s v="Western Europe"/>
    <s v="Netherlands"/>
    <s v="Rotterdam"/>
    <x v="84"/>
    <x v="0"/>
    <s v="Direct"/>
    <n v="3"/>
    <n v="3"/>
    <n v="51.1111"/>
  </r>
  <r>
    <s v="Import"/>
    <s v="Western Europe"/>
    <s v="Netherlands"/>
    <s v="Rotterdam"/>
    <x v="2"/>
    <x v="0"/>
    <s v="Direct"/>
    <n v="1"/>
    <n v="1"/>
    <n v="4.0999999999999996"/>
  </r>
  <r>
    <s v="Import"/>
    <s v="Western Europe"/>
    <s v="Portugal"/>
    <s v="Leixoes"/>
    <x v="31"/>
    <x v="0"/>
    <s v="Direct"/>
    <n v="3"/>
    <n v="5"/>
    <n v="8.3231000000000002"/>
  </r>
  <r>
    <s v="Import"/>
    <s v="Western Europe"/>
    <s v="Portugal"/>
    <s v="Portugal - other"/>
    <x v="13"/>
    <x v="0"/>
    <s v="Direct"/>
    <n v="6"/>
    <n v="6"/>
    <n v="135"/>
  </r>
  <r>
    <s v="Import"/>
    <s v="Western Europe"/>
    <s v="Spain"/>
    <s v="Algeciras"/>
    <x v="61"/>
    <x v="0"/>
    <s v="Direct"/>
    <n v="1"/>
    <n v="1"/>
    <n v="11.832000000000001"/>
  </r>
  <r>
    <s v="Import"/>
    <s v="Western Europe"/>
    <s v="Spain"/>
    <s v="Algeciras"/>
    <x v="51"/>
    <x v="0"/>
    <s v="Direct"/>
    <n v="1"/>
    <n v="1"/>
    <n v="22.228999999999999"/>
  </r>
  <r>
    <s v="Import"/>
    <s v="Western Europe"/>
    <s v="Spain"/>
    <s v="Algeciras"/>
    <x v="19"/>
    <x v="0"/>
    <s v="Direct"/>
    <n v="1"/>
    <n v="1"/>
    <n v="0.97"/>
  </r>
  <r>
    <s v="Import"/>
    <s v="Western Europe"/>
    <s v="Spain"/>
    <s v="Algeciras"/>
    <x v="60"/>
    <x v="0"/>
    <s v="Direct"/>
    <n v="1"/>
    <n v="2"/>
    <n v="18.62"/>
  </r>
  <r>
    <s v="Import"/>
    <s v="Western Europe"/>
    <s v="Spain"/>
    <s v="Barcelona"/>
    <x v="3"/>
    <x v="0"/>
    <s v="Direct"/>
    <n v="6"/>
    <n v="6"/>
    <n v="141.55000000000001"/>
  </r>
  <r>
    <s v="Import"/>
    <s v="Western Europe"/>
    <s v="Spain"/>
    <s v="Barcelona"/>
    <x v="16"/>
    <x v="0"/>
    <s v="Direct"/>
    <n v="4"/>
    <n v="4"/>
    <n v="90.165000000000006"/>
  </r>
  <r>
    <s v="Import"/>
    <s v="Western Europe"/>
    <s v="Spain"/>
    <s v="Barcelona"/>
    <x v="84"/>
    <x v="0"/>
    <s v="Direct"/>
    <n v="1"/>
    <n v="2"/>
    <n v="23.361000000000001"/>
  </r>
  <r>
    <s v="Import"/>
    <s v="Western Europe"/>
    <s v="Spain"/>
    <s v="Bilbao"/>
    <x v="5"/>
    <x v="0"/>
    <s v="Direct"/>
    <n v="2"/>
    <n v="4"/>
    <n v="25.52"/>
  </r>
  <r>
    <s v="Import"/>
    <s v="Mediterranean"/>
    <s v="Turkey"/>
    <s v="Gebze"/>
    <x v="12"/>
    <x v="0"/>
    <s v="Direct"/>
    <n v="1"/>
    <n v="2"/>
    <n v="6.9466000000000001"/>
  </r>
  <r>
    <s v="Import"/>
    <s v="Mediterranean"/>
    <s v="Turkey"/>
    <s v="Istanbul"/>
    <x v="55"/>
    <x v="0"/>
    <s v="Direct"/>
    <n v="1"/>
    <n v="1"/>
    <n v="6.52"/>
  </r>
  <r>
    <s v="Import"/>
    <s v="Mediterranean"/>
    <s v="Turkey"/>
    <s v="Istanbul"/>
    <x v="26"/>
    <x v="0"/>
    <s v="Direct"/>
    <n v="1"/>
    <n v="1"/>
    <n v="6.13"/>
  </r>
  <r>
    <s v="Import"/>
    <s v="Mediterranean"/>
    <s v="Turkey"/>
    <s v="Istanbul"/>
    <x v="30"/>
    <x v="0"/>
    <s v="Direct"/>
    <n v="3"/>
    <n v="6"/>
    <n v="6.93"/>
  </r>
  <r>
    <s v="Import"/>
    <s v="Mediterranean"/>
    <s v="Turkey"/>
    <s v="Mersin"/>
    <x v="3"/>
    <x v="0"/>
    <s v="Direct"/>
    <n v="5"/>
    <n v="10"/>
    <n v="130"/>
  </r>
  <r>
    <s v="Import"/>
    <s v="Mediterranean"/>
    <s v="Turkey"/>
    <s v="Yenikoy"/>
    <x v="15"/>
    <x v="1"/>
    <s v="Direct"/>
    <n v="11"/>
    <n v="0"/>
    <n v="19.559000000000001"/>
  </r>
  <r>
    <s v="Import"/>
    <s v="Mediterranean"/>
    <s v="Turkey"/>
    <s v="Yenikoy"/>
    <x v="2"/>
    <x v="1"/>
    <s v="Direct"/>
    <n v="39"/>
    <n v="0"/>
    <n v="81.55"/>
  </r>
  <r>
    <s v="Import"/>
    <s v="Mediterranean"/>
    <s v="Turkey"/>
    <s v="Yenikoy"/>
    <x v="2"/>
    <x v="1"/>
    <s v="Transhipment"/>
    <n v="34"/>
    <n v="0"/>
    <n v="76.454999999999998"/>
  </r>
  <r>
    <s v="Import"/>
    <s v="Middle East"/>
    <s v="Bahrain"/>
    <s v="Bahrain - other"/>
    <x v="25"/>
    <x v="0"/>
    <s v="Direct"/>
    <n v="18"/>
    <n v="18"/>
    <n v="443.66800000000001"/>
  </r>
  <r>
    <s v="Import"/>
    <s v="Middle East"/>
    <s v="Israel"/>
    <s v="Ashdod"/>
    <x v="7"/>
    <x v="0"/>
    <s v="Direct"/>
    <n v="1"/>
    <n v="1"/>
    <n v="24.4"/>
  </r>
  <r>
    <s v="Import"/>
    <s v="Middle East"/>
    <s v="Israel"/>
    <s v="Haifa"/>
    <x v="58"/>
    <x v="0"/>
    <s v="Direct"/>
    <n v="1"/>
    <n v="1"/>
    <n v="9.4329999999999998"/>
  </r>
  <r>
    <s v="Import"/>
    <s v="Middle East"/>
    <s v="Israel"/>
    <s v="Haifa"/>
    <x v="19"/>
    <x v="0"/>
    <s v="Direct"/>
    <n v="1"/>
    <n v="2"/>
    <n v="9.3130000000000006"/>
  </r>
  <r>
    <s v="Import"/>
    <s v="Middle East"/>
    <s v="Saudi Arabia"/>
    <s v="Ad Dammam"/>
    <x v="34"/>
    <x v="0"/>
    <s v="Direct"/>
    <n v="23"/>
    <n v="46"/>
    <n v="101.2"/>
  </r>
  <r>
    <s v="Import"/>
    <s v="Middle East"/>
    <s v="Saudi Arabia"/>
    <s v="Ad Dammam"/>
    <x v="1"/>
    <x v="0"/>
    <s v="Direct"/>
    <n v="1"/>
    <n v="1"/>
    <n v="1.7410000000000001"/>
  </r>
  <r>
    <s v="Import"/>
    <s v="Middle East"/>
    <s v="Saudi Arabia"/>
    <s v="Ad Dammam"/>
    <x v="17"/>
    <x v="0"/>
    <s v="Direct"/>
    <n v="3"/>
    <n v="6"/>
    <n v="71.343000000000004"/>
  </r>
  <r>
    <s v="Import"/>
    <s v="Middle East"/>
    <s v="Saudi Arabia"/>
    <s v="Jeddah"/>
    <x v="31"/>
    <x v="0"/>
    <s v="Direct"/>
    <n v="1"/>
    <n v="2"/>
    <n v="7.64"/>
  </r>
  <r>
    <s v="Import"/>
    <s v="Middle East"/>
    <s v="Saudi Arabia"/>
    <s v="Jubail"/>
    <x v="58"/>
    <x v="0"/>
    <s v="Direct"/>
    <n v="2"/>
    <n v="4"/>
    <n v="4.18"/>
  </r>
  <r>
    <s v="Import"/>
    <s v="Middle East"/>
    <s v="United Arab Emirates"/>
    <s v="Ajman"/>
    <x v="34"/>
    <x v="0"/>
    <s v="Direct"/>
    <n v="1"/>
    <n v="1"/>
    <n v="2.2000000000000002"/>
  </r>
  <r>
    <s v="Import"/>
    <s v="Middle East"/>
    <s v="United Arab Emirates"/>
    <s v="Arab Emirates - other"/>
    <x v="93"/>
    <x v="2"/>
    <s v="Direct"/>
    <n v="1"/>
    <n v="0"/>
    <n v="58702.559999999998"/>
  </r>
  <r>
    <s v="Import"/>
    <s v="Middle East"/>
    <s v="United Arab Emirates"/>
    <s v="Dubai"/>
    <x v="86"/>
    <x v="0"/>
    <s v="Direct"/>
    <n v="10"/>
    <n v="20"/>
    <n v="151.6"/>
  </r>
  <r>
    <s v="Import"/>
    <s v="Middle East"/>
    <s v="United Arab Emirates"/>
    <s v="Jebel Ali"/>
    <x v="3"/>
    <x v="0"/>
    <s v="Direct"/>
    <n v="5"/>
    <n v="5"/>
    <n v="77.634"/>
  </r>
  <r>
    <s v="Import"/>
    <s v="Middle East"/>
    <s v="United Arab Emirates"/>
    <s v="Jebel Ali"/>
    <x v="31"/>
    <x v="0"/>
    <s v="Direct"/>
    <n v="2"/>
    <n v="4"/>
    <n v="21.728000000000002"/>
  </r>
  <r>
    <s v="Import"/>
    <s v="Middle East"/>
    <s v="United Arab Emirates"/>
    <s v="Jebel Ali"/>
    <x v="0"/>
    <x v="0"/>
    <s v="Direct"/>
    <n v="6"/>
    <n v="7"/>
    <n v="64.161000000000001"/>
  </r>
  <r>
    <s v="Import"/>
    <s v="Middle East"/>
    <s v="United Arab Emirates"/>
    <s v="Jebel Ali"/>
    <x v="53"/>
    <x v="0"/>
    <s v="Direct"/>
    <n v="2"/>
    <n v="2"/>
    <n v="15.847200000000001"/>
  </r>
  <r>
    <s v="Import"/>
    <s v="Middle East"/>
    <s v="United Arab Emirates"/>
    <s v="Jebel Ali"/>
    <x v="32"/>
    <x v="0"/>
    <s v="Direct"/>
    <n v="1"/>
    <n v="1"/>
    <n v="0.99099999999999999"/>
  </r>
  <r>
    <s v="Import"/>
    <s v="Middle East"/>
    <s v="United Arab Emirates"/>
    <s v="Jebel Ali"/>
    <x v="40"/>
    <x v="0"/>
    <s v="Direct"/>
    <n v="5"/>
    <n v="7"/>
    <n v="72.114999999999995"/>
  </r>
  <r>
    <s v="Import"/>
    <s v="Middle East"/>
    <s v="United Arab Emirates"/>
    <s v="Jebel Dhanna"/>
    <x v="93"/>
    <x v="2"/>
    <s v="Direct"/>
    <n v="1"/>
    <n v="0"/>
    <n v="32095.43"/>
  </r>
  <r>
    <s v="Import"/>
    <s v="Middle East"/>
    <s v="United Arab Emirates"/>
    <s v="Ras Al Khaimah"/>
    <x v="86"/>
    <x v="0"/>
    <s v="Direct"/>
    <n v="6"/>
    <n v="12"/>
    <n v="100.773"/>
  </r>
  <r>
    <s v="Import"/>
    <s v="New Zealand"/>
    <s v="New Zealand"/>
    <s v="Auckland"/>
    <x v="3"/>
    <x v="0"/>
    <s v="Direct"/>
    <n v="5"/>
    <n v="5"/>
    <n v="39.016300000000001"/>
  </r>
  <r>
    <s v="Import"/>
    <s v="New Zealand"/>
    <s v="New Zealand"/>
    <s v="Auckland"/>
    <x v="47"/>
    <x v="1"/>
    <s v="Direct"/>
    <n v="6"/>
    <n v="0"/>
    <n v="89.462999999999994"/>
  </r>
  <r>
    <s v="Import"/>
    <s v="Western Europe"/>
    <s v="Spain"/>
    <s v="Bilbao"/>
    <x v="86"/>
    <x v="0"/>
    <s v="Direct"/>
    <n v="1"/>
    <n v="2"/>
    <n v="12.445"/>
  </r>
  <r>
    <s v="Import"/>
    <s v="Western Europe"/>
    <s v="Spain"/>
    <s v="Bilbao"/>
    <x v="0"/>
    <x v="0"/>
    <s v="Direct"/>
    <n v="3"/>
    <n v="4"/>
    <n v="43.402999999999999"/>
  </r>
  <r>
    <s v="Import"/>
    <s v="Western Europe"/>
    <s v="Spain"/>
    <s v="Cantoria"/>
    <x v="35"/>
    <x v="0"/>
    <s v="Direct"/>
    <n v="1"/>
    <n v="1"/>
    <n v="18.32"/>
  </r>
  <r>
    <s v="Import"/>
    <s v="Western Europe"/>
    <s v="Spain"/>
    <s v="GIJON"/>
    <x v="0"/>
    <x v="0"/>
    <s v="Direct"/>
    <n v="1"/>
    <n v="1"/>
    <n v="2.9177"/>
  </r>
  <r>
    <s v="Import"/>
    <s v="Western Europe"/>
    <s v="Spain"/>
    <s v="Spain - other"/>
    <x v="84"/>
    <x v="0"/>
    <s v="Direct"/>
    <n v="1"/>
    <n v="2"/>
    <n v="24.024000000000001"/>
  </r>
  <r>
    <s v="Import"/>
    <s v="Western Europe"/>
    <s v="Spain"/>
    <s v="Valencia"/>
    <x v="51"/>
    <x v="0"/>
    <s v="Direct"/>
    <n v="3"/>
    <n v="6"/>
    <n v="71.42"/>
  </r>
  <r>
    <s v="Import"/>
    <s v="Western Europe"/>
    <s v="Spain"/>
    <s v="Valencia"/>
    <x v="31"/>
    <x v="0"/>
    <s v="Direct"/>
    <n v="3"/>
    <n v="5"/>
    <n v="6.4763999999999999"/>
  </r>
  <r>
    <s v="Import"/>
    <s v="Western Europe"/>
    <s v="Spain"/>
    <s v="Valencia"/>
    <x v="86"/>
    <x v="0"/>
    <s v="Direct"/>
    <n v="2"/>
    <n v="4"/>
    <n v="25.224"/>
  </r>
  <r>
    <s v="Import"/>
    <s v="Western Europe"/>
    <s v="Spain"/>
    <s v="Valencia"/>
    <x v="0"/>
    <x v="0"/>
    <s v="Direct"/>
    <n v="1"/>
    <n v="1"/>
    <n v="1.135"/>
  </r>
  <r>
    <s v="Import"/>
    <s v="Western Europe"/>
    <s v="Spain"/>
    <s v="Valencia"/>
    <x v="17"/>
    <x v="0"/>
    <s v="Direct"/>
    <n v="1"/>
    <n v="1"/>
    <n v="21.07"/>
  </r>
  <r>
    <s v="Import"/>
    <s v="Western Europe"/>
    <s v="Spain"/>
    <s v="Valencia"/>
    <x v="48"/>
    <x v="0"/>
    <s v="Direct"/>
    <n v="2"/>
    <n v="2"/>
    <n v="21.970500000000001"/>
  </r>
  <r>
    <s v="Import"/>
    <s v="New Zealand"/>
    <s v="New Zealand"/>
    <s v="Auckland"/>
    <x v="0"/>
    <x v="0"/>
    <s v="Direct"/>
    <n v="1"/>
    <n v="2"/>
    <n v="23.88"/>
  </r>
  <r>
    <s v="Import"/>
    <s v="New Zealand"/>
    <s v="New Zealand"/>
    <s v="Auckland"/>
    <x v="40"/>
    <x v="0"/>
    <s v="Direct"/>
    <n v="4"/>
    <n v="5"/>
    <n v="36.867800000000003"/>
  </r>
  <r>
    <s v="Import"/>
    <s v="New Zealand"/>
    <s v="New Zealand"/>
    <s v="Lyttelton"/>
    <x v="3"/>
    <x v="0"/>
    <s v="Direct"/>
    <n v="1"/>
    <n v="1"/>
    <n v="10.285"/>
  </r>
  <r>
    <s v="Import"/>
    <s v="New Zealand"/>
    <s v="New Zealand"/>
    <s v="Lyttelton"/>
    <x v="27"/>
    <x v="0"/>
    <s v="Direct"/>
    <n v="4"/>
    <n v="4"/>
    <n v="87.343000000000004"/>
  </r>
  <r>
    <s v="Import"/>
    <s v="New Zealand"/>
    <s v="New Zealand"/>
    <s v="Lyttelton"/>
    <x v="46"/>
    <x v="0"/>
    <s v="Direct"/>
    <n v="2"/>
    <n v="3"/>
    <n v="34.342599999999997"/>
  </r>
  <r>
    <s v="Import"/>
    <s v="New Zealand"/>
    <s v="New Zealand"/>
    <s v="Lyttelton"/>
    <x v="51"/>
    <x v="0"/>
    <s v="Direct"/>
    <n v="2"/>
    <n v="3"/>
    <n v="34.425400000000003"/>
  </r>
  <r>
    <s v="Import"/>
    <s v="New Zealand"/>
    <s v="New Zealand"/>
    <s v="Lyttelton"/>
    <x v="40"/>
    <x v="0"/>
    <s v="Direct"/>
    <n v="11"/>
    <n v="22"/>
    <n v="248.77709999999999"/>
  </r>
  <r>
    <s v="Import"/>
    <s v="New Zealand"/>
    <s v="New Zealand"/>
    <s v="Metroport / Auckland"/>
    <x v="74"/>
    <x v="0"/>
    <s v="Direct"/>
    <n v="4"/>
    <n v="6"/>
    <n v="58.438000000000002"/>
  </r>
  <r>
    <s v="Import"/>
    <s v="New Zealand"/>
    <s v="New Zealand"/>
    <s v="Metroport / Auckland"/>
    <x v="25"/>
    <x v="0"/>
    <s v="Direct"/>
    <n v="1"/>
    <n v="2"/>
    <n v="24.053000000000001"/>
  </r>
  <r>
    <s v="Import"/>
    <s v="New Zealand"/>
    <s v="New Zealand"/>
    <s v="Nelson"/>
    <x v="46"/>
    <x v="0"/>
    <s v="Direct"/>
    <n v="12"/>
    <n v="15"/>
    <n v="175.18289999999999"/>
  </r>
  <r>
    <s v="Import"/>
    <s v="New Zealand"/>
    <s v="New Zealand"/>
    <s v="Nelson"/>
    <x v="51"/>
    <x v="0"/>
    <s v="Direct"/>
    <n v="4"/>
    <n v="8"/>
    <n v="90.640699999999995"/>
  </r>
  <r>
    <s v="Import"/>
    <s v="New Zealand"/>
    <s v="New Zealand"/>
    <s v="New Plymouth"/>
    <x v="19"/>
    <x v="0"/>
    <s v="Direct"/>
    <n v="2"/>
    <n v="2"/>
    <n v="28.92"/>
  </r>
  <r>
    <s v="Import"/>
    <s v="New Zealand"/>
    <s v="New Zealand"/>
    <s v="New Plymouth"/>
    <x v="21"/>
    <x v="0"/>
    <s v="Direct"/>
    <n v="1"/>
    <n v="1"/>
    <n v="4.4349999999999996"/>
  </r>
  <r>
    <s v="Import"/>
    <s v="New Zealand"/>
    <s v="New Zealand"/>
    <s v="Tauranga"/>
    <x v="47"/>
    <x v="0"/>
    <s v="Direct"/>
    <n v="5"/>
    <n v="10"/>
    <n v="97.022999999999996"/>
  </r>
  <r>
    <s v="Import"/>
    <s v="New Zealand"/>
    <s v="New Zealand"/>
    <s v="Tauranga"/>
    <x v="0"/>
    <x v="0"/>
    <s v="Direct"/>
    <n v="2"/>
    <n v="3"/>
    <n v="6.2770000000000001"/>
  </r>
  <r>
    <s v="Import"/>
    <s v="New Zealand"/>
    <s v="New Zealand"/>
    <s v="Tauranga"/>
    <x v="69"/>
    <x v="0"/>
    <s v="Direct"/>
    <n v="56"/>
    <n v="65"/>
    <n v="967.35979999999995"/>
  </r>
  <r>
    <s v="Import"/>
    <s v="New Zealand"/>
    <s v="New Zealand"/>
    <s v="Tauranga"/>
    <x v="62"/>
    <x v="0"/>
    <s v="Direct"/>
    <n v="2"/>
    <n v="3"/>
    <n v="32.467100000000002"/>
  </r>
  <r>
    <s v="Import"/>
    <s v="New Zealand"/>
    <s v="New Zealand"/>
    <s v="Tauranga"/>
    <x v="1"/>
    <x v="0"/>
    <s v="Direct"/>
    <n v="5"/>
    <n v="6"/>
    <n v="18.559999999999999"/>
  </r>
  <r>
    <s v="Import"/>
    <s v="New Zealand"/>
    <s v="New Zealand"/>
    <s v="Tauranga"/>
    <x v="17"/>
    <x v="0"/>
    <s v="Direct"/>
    <n v="9"/>
    <n v="11"/>
    <n v="98.967500000000001"/>
  </r>
  <r>
    <s v="Import"/>
    <s v="New Zealand"/>
    <s v="New Zealand"/>
    <s v="Tauranga"/>
    <x v="48"/>
    <x v="0"/>
    <s v="Direct"/>
    <n v="2"/>
    <n v="2"/>
    <n v="31.36"/>
  </r>
  <r>
    <s v="Import"/>
    <s v="New Zealand"/>
    <s v="New Zealand"/>
    <s v="Wellington"/>
    <x v="3"/>
    <x v="0"/>
    <s v="Direct"/>
    <n v="7"/>
    <n v="7"/>
    <n v="121.994"/>
  </r>
  <r>
    <s v="Import"/>
    <s v="New Zealand"/>
    <s v="New Zealand"/>
    <s v="Wellington"/>
    <x v="0"/>
    <x v="0"/>
    <s v="Direct"/>
    <n v="3"/>
    <n v="6"/>
    <n v="20.873000000000001"/>
  </r>
  <r>
    <s v="Import"/>
    <s v="Scandinavia"/>
    <s v="Denmark"/>
    <s v="Aarhus"/>
    <x v="68"/>
    <x v="0"/>
    <s v="Direct"/>
    <n v="2"/>
    <n v="2"/>
    <n v="49"/>
  </r>
  <r>
    <s v="Import"/>
    <s v="Scandinavia"/>
    <s v="Denmark"/>
    <s v="Aarhus"/>
    <x v="55"/>
    <x v="0"/>
    <s v="Direct"/>
    <n v="1"/>
    <n v="2"/>
    <n v="6.3630000000000004"/>
  </r>
  <r>
    <s v="Import"/>
    <s v="Scandinavia"/>
    <s v="Denmark"/>
    <s v="Aarhus"/>
    <x v="31"/>
    <x v="0"/>
    <s v="Direct"/>
    <n v="1"/>
    <n v="1"/>
    <n v="1.2290000000000001"/>
  </r>
  <r>
    <s v="Import"/>
    <s v="Scandinavia"/>
    <s v="Denmark"/>
    <s v="Copenhagen"/>
    <x v="1"/>
    <x v="0"/>
    <s v="Direct"/>
    <n v="1"/>
    <n v="1"/>
    <n v="2.7069999999999999"/>
  </r>
  <r>
    <s v="Import"/>
    <s v="Scandinavia"/>
    <s v="Denmark"/>
    <s v="Denmark - other"/>
    <x v="8"/>
    <x v="0"/>
    <s v="Direct"/>
    <n v="6"/>
    <n v="12"/>
    <n v="48.2348"/>
  </r>
  <r>
    <s v="Import"/>
    <s v="Scandinavia"/>
    <s v="Finland"/>
    <s v="Finland - other"/>
    <x v="54"/>
    <x v="0"/>
    <s v="Direct"/>
    <n v="60"/>
    <n v="60"/>
    <n v="1436.999"/>
  </r>
  <r>
    <s v="Import"/>
    <s v="Scandinavia"/>
    <s v="Finland"/>
    <s v="Kemi/Tornio (Kemi/Tornea)"/>
    <x v="38"/>
    <x v="0"/>
    <s v="Direct"/>
    <n v="7"/>
    <n v="7"/>
    <n v="136.80799999999999"/>
  </r>
  <r>
    <s v="Import"/>
    <s v="Scandinavia"/>
    <s v="Finland"/>
    <s v="Turku"/>
    <x v="2"/>
    <x v="1"/>
    <s v="Direct"/>
    <n v="12"/>
    <n v="0"/>
    <n v="598.57000000000005"/>
  </r>
  <r>
    <s v="Import"/>
    <s v="Scandinavia"/>
    <s v="Norway"/>
    <s v="Larvik"/>
    <x v="7"/>
    <x v="0"/>
    <s v="Direct"/>
    <n v="13"/>
    <n v="13"/>
    <n v="315.48"/>
  </r>
  <r>
    <s v="Import"/>
    <s v="Scandinavia"/>
    <s v="Norway"/>
    <s v="Norway - other"/>
    <x v="19"/>
    <x v="0"/>
    <s v="Direct"/>
    <n v="1"/>
    <n v="1"/>
    <n v="19.997"/>
  </r>
  <r>
    <s v="Import"/>
    <s v="Scandinavia"/>
    <s v="Sweden"/>
    <s v="Gothenburg"/>
    <x v="3"/>
    <x v="0"/>
    <s v="Direct"/>
    <n v="1"/>
    <n v="1"/>
    <n v="7.1104000000000003"/>
  </r>
  <r>
    <s v="Import"/>
    <s v="Scandinavia"/>
    <s v="Sweden"/>
    <s v="Gothenburg"/>
    <x v="37"/>
    <x v="0"/>
    <s v="Direct"/>
    <n v="7"/>
    <n v="14"/>
    <n v="114.553"/>
  </r>
  <r>
    <s v="Import"/>
    <s v="Scandinavia"/>
    <s v="Sweden"/>
    <s v="Gothenburg"/>
    <x v="0"/>
    <x v="1"/>
    <s v="Direct"/>
    <n v="2"/>
    <n v="0"/>
    <n v="54.2"/>
  </r>
  <r>
    <s v="Import"/>
    <s v="South America"/>
    <s v="Brazil"/>
    <s v="Itajai"/>
    <x v="58"/>
    <x v="0"/>
    <s v="Direct"/>
    <n v="2"/>
    <n v="4"/>
    <n v="42.7"/>
  </r>
  <r>
    <s v="Import"/>
    <s v="South America"/>
    <s v="Brazil"/>
    <s v="Santos"/>
    <x v="78"/>
    <x v="0"/>
    <s v="Direct"/>
    <n v="1"/>
    <n v="1"/>
    <n v="19.423999999999999"/>
  </r>
  <r>
    <s v="Import"/>
    <s v="South America"/>
    <s v="Brazil"/>
    <s v="Santos"/>
    <x v="21"/>
    <x v="0"/>
    <s v="Direct"/>
    <n v="1"/>
    <n v="2"/>
    <n v="22.115200000000002"/>
  </r>
  <r>
    <s v="Import"/>
    <s v="South America"/>
    <s v="Brazil"/>
    <s v="Santos"/>
    <x v="16"/>
    <x v="1"/>
    <s v="Direct"/>
    <n v="14"/>
    <n v="0"/>
    <n v="8.24"/>
  </r>
  <r>
    <s v="Import"/>
    <s v="South America"/>
    <s v="Brazil"/>
    <s v="Santos"/>
    <x v="60"/>
    <x v="0"/>
    <s v="Direct"/>
    <n v="1"/>
    <n v="2"/>
    <n v="11.343299999999999"/>
  </r>
  <r>
    <s v="Import"/>
    <s v="South America"/>
    <s v="Chile"/>
    <s v="San Vicente"/>
    <x v="47"/>
    <x v="0"/>
    <s v="Direct"/>
    <n v="4"/>
    <n v="8"/>
    <n v="85.102000000000004"/>
  </r>
  <r>
    <s v="Import"/>
    <s v="South America"/>
    <s v="Chile"/>
    <s v="San Vicente"/>
    <x v="17"/>
    <x v="0"/>
    <s v="Direct"/>
    <n v="1"/>
    <n v="2"/>
    <n v="22.135000000000002"/>
  </r>
  <r>
    <s v="Import"/>
    <s v="South America"/>
    <s v="Ecuador"/>
    <s v="Guayaquil"/>
    <x v="58"/>
    <x v="0"/>
    <s v="Direct"/>
    <n v="1"/>
    <n v="2"/>
    <n v="8.9953000000000003"/>
  </r>
  <r>
    <s v="Import"/>
    <s v="South America"/>
    <s v="Peru"/>
    <s v="Callao"/>
    <x v="58"/>
    <x v="0"/>
    <s v="Direct"/>
    <n v="1"/>
    <n v="2"/>
    <n v="25.77"/>
  </r>
  <r>
    <s v="Import"/>
    <s v="South Pacific"/>
    <s v="Fiji"/>
    <s v="Suva"/>
    <x v="0"/>
    <x v="0"/>
    <s v="Direct"/>
    <n v="1"/>
    <n v="2"/>
    <n v="15"/>
  </r>
  <r>
    <s v="Import"/>
    <s v="South-East Asia"/>
    <s v="Indonesia"/>
    <s v="Batu Ampar"/>
    <x v="0"/>
    <x v="0"/>
    <s v="Direct"/>
    <n v="1"/>
    <n v="2"/>
    <n v="9.1302000000000003"/>
  </r>
  <r>
    <s v="Import"/>
    <s v="South-East Asia"/>
    <s v="Indonesia"/>
    <s v="Belawan"/>
    <x v="0"/>
    <x v="0"/>
    <s v="Direct"/>
    <n v="47"/>
    <n v="47"/>
    <n v="998.40099999999995"/>
  </r>
  <r>
    <s v="Import"/>
    <s v="South-East Asia"/>
    <s v="Indonesia"/>
    <s v="Jakarta"/>
    <x v="58"/>
    <x v="0"/>
    <s v="Direct"/>
    <n v="2"/>
    <n v="2"/>
    <n v="18.607500000000002"/>
  </r>
  <r>
    <s v="Import"/>
    <s v="South-East Asia"/>
    <s v="Indonesia"/>
    <s v="Jakarta"/>
    <x v="34"/>
    <x v="0"/>
    <s v="Direct"/>
    <n v="95"/>
    <n v="177"/>
    <n v="395.9"/>
  </r>
  <r>
    <s v="Import"/>
    <s v="South-East Asia"/>
    <s v="Indonesia"/>
    <s v="Jakarta"/>
    <x v="2"/>
    <x v="1"/>
    <s v="Direct"/>
    <n v="3"/>
    <n v="0"/>
    <n v="109.62"/>
  </r>
  <r>
    <s v="Import"/>
    <s v="South-East Asia"/>
    <s v="Indonesia"/>
    <s v="Surabaya"/>
    <x v="67"/>
    <x v="0"/>
    <s v="Direct"/>
    <n v="1"/>
    <n v="1"/>
    <n v="17.875"/>
  </r>
  <r>
    <s v="Import"/>
    <s v="South-East Asia"/>
    <s v="Indonesia"/>
    <s v="Surabaya"/>
    <x v="72"/>
    <x v="0"/>
    <s v="Direct"/>
    <n v="1"/>
    <n v="1"/>
    <n v="15.23"/>
  </r>
  <r>
    <s v="Import"/>
    <s v="South-East Asia"/>
    <s v="Indonesia"/>
    <s v="Surabaya"/>
    <x v="58"/>
    <x v="0"/>
    <s v="Direct"/>
    <n v="15"/>
    <n v="20"/>
    <n v="265.88979999999998"/>
  </r>
  <r>
    <s v="Import"/>
    <s v="South-East Asia"/>
    <s v="Indonesia"/>
    <s v="Surabaya"/>
    <x v="87"/>
    <x v="0"/>
    <s v="Direct"/>
    <n v="3"/>
    <n v="3"/>
    <n v="61.612200000000001"/>
  </r>
  <r>
    <s v="Import"/>
    <s v="South-East Asia"/>
    <s v="Indonesia"/>
    <s v="Surabaya"/>
    <x v="19"/>
    <x v="0"/>
    <s v="Direct"/>
    <n v="2"/>
    <n v="4"/>
    <n v="20.5761"/>
  </r>
  <r>
    <s v="Import"/>
    <s v="South-East Asia"/>
    <s v="Indonesia"/>
    <s v="Surabaya"/>
    <x v="16"/>
    <x v="0"/>
    <s v="Direct"/>
    <n v="1"/>
    <n v="1"/>
    <n v="1.3178000000000001"/>
  </r>
  <r>
    <s v="Import"/>
    <s v="South-East Asia"/>
    <s v="Indonesia"/>
    <s v="Surabaya"/>
    <x v="65"/>
    <x v="0"/>
    <s v="Direct"/>
    <n v="2"/>
    <n v="3"/>
    <n v="26.49"/>
  </r>
  <r>
    <s v="Import"/>
    <s v="South-East Asia"/>
    <s v="Malaysia"/>
    <s v="Labuan, Sabah"/>
    <x v="10"/>
    <x v="0"/>
    <s v="Direct"/>
    <n v="1"/>
    <n v="1"/>
    <n v="5.14"/>
  </r>
  <r>
    <s v="Import"/>
    <s v="South-East Asia"/>
    <s v="Malaysia"/>
    <s v="Malacca"/>
    <x v="93"/>
    <x v="2"/>
    <s v="Direct"/>
    <n v="5"/>
    <n v="0"/>
    <n v="200800.03"/>
  </r>
  <r>
    <s v="Import"/>
    <s v="South-East Asia"/>
    <s v="Malaysia"/>
    <s v="Pasir Gudang"/>
    <x v="3"/>
    <x v="0"/>
    <s v="Direct"/>
    <n v="11"/>
    <n v="12"/>
    <n v="275.95999999999998"/>
  </r>
  <r>
    <s v="Import"/>
    <s v="South-East Asia"/>
    <s v="Malaysia"/>
    <s v="Pasir Gudang"/>
    <x v="31"/>
    <x v="0"/>
    <s v="Direct"/>
    <n v="25"/>
    <n v="48"/>
    <n v="168.6037"/>
  </r>
  <r>
    <s v="Import"/>
    <s v="South-East Asia"/>
    <s v="Malaysia"/>
    <s v="Pasir Gudang"/>
    <x v="37"/>
    <x v="0"/>
    <s v="Direct"/>
    <n v="1"/>
    <n v="2"/>
    <n v="19.864000000000001"/>
  </r>
  <r>
    <s v="Import"/>
    <s v="South-East Asia"/>
    <s v="Malaysia"/>
    <s v="Pasir Gudang"/>
    <x v="53"/>
    <x v="0"/>
    <s v="Direct"/>
    <n v="3"/>
    <n v="3"/>
    <n v="23.384699999999999"/>
  </r>
  <r>
    <s v="Import"/>
    <s v="South-East Asia"/>
    <s v="Malaysia"/>
    <s v="Pasir Gudang"/>
    <x v="40"/>
    <x v="0"/>
    <s v="Direct"/>
    <n v="1"/>
    <n v="1"/>
    <n v="20.56"/>
  </r>
  <r>
    <s v="Import"/>
    <s v="South-East Asia"/>
    <s v="Malaysia"/>
    <s v="Pasir Gudang"/>
    <x v="38"/>
    <x v="0"/>
    <s v="Direct"/>
    <n v="5"/>
    <n v="10"/>
    <n v="46.645800000000001"/>
  </r>
  <r>
    <s v="Import"/>
    <s v="South-East Asia"/>
    <s v="Malaysia"/>
    <s v="Penang"/>
    <x v="55"/>
    <x v="0"/>
    <s v="Direct"/>
    <n v="18"/>
    <n v="33"/>
    <n v="160.45500000000001"/>
  </r>
  <r>
    <s v="Import"/>
    <s v="South-East Asia"/>
    <s v="Malaysia"/>
    <s v="Penang"/>
    <x v="46"/>
    <x v="0"/>
    <s v="Direct"/>
    <n v="6"/>
    <n v="8"/>
    <n v="77.720500000000001"/>
  </r>
  <r>
    <s v="Import"/>
    <s v="South-East Asia"/>
    <s v="Malaysia"/>
    <s v="Penang"/>
    <x v="40"/>
    <x v="0"/>
    <s v="Direct"/>
    <n v="8"/>
    <n v="13"/>
    <n v="89.677999999999997"/>
  </r>
  <r>
    <s v="Import"/>
    <s v="South-East Asia"/>
    <s v="Malaysia"/>
    <s v="Penang"/>
    <x v="26"/>
    <x v="0"/>
    <s v="Direct"/>
    <n v="1"/>
    <n v="1"/>
    <n v="3.9"/>
  </r>
  <r>
    <s v="Import"/>
    <s v="South-East Asia"/>
    <s v="Malaysia"/>
    <s v="Port Klang"/>
    <x v="5"/>
    <x v="0"/>
    <s v="Direct"/>
    <n v="12"/>
    <n v="24"/>
    <n v="294.35199999999998"/>
  </r>
  <r>
    <s v="Import"/>
    <s v="South-East Asia"/>
    <s v="Malaysia"/>
    <s v="Port Klang"/>
    <x v="35"/>
    <x v="0"/>
    <s v="Direct"/>
    <n v="2"/>
    <n v="2"/>
    <n v="45.206000000000003"/>
  </r>
  <r>
    <s v="Import"/>
    <s v="South-East Asia"/>
    <s v="Malaysia"/>
    <s v="Port Klang"/>
    <x v="3"/>
    <x v="0"/>
    <s v="Direct"/>
    <n v="10"/>
    <n v="10"/>
    <n v="193.03200000000001"/>
  </r>
  <r>
    <s v="Import"/>
    <s v="South-East Asia"/>
    <s v="Malaysia"/>
    <s v="Port Klang"/>
    <x v="46"/>
    <x v="0"/>
    <s v="Direct"/>
    <n v="1"/>
    <n v="1"/>
    <n v="9.8498000000000001"/>
  </r>
  <r>
    <s v="Import"/>
    <s v="South-East Asia"/>
    <s v="Malaysia"/>
    <s v="Port Klang"/>
    <x v="51"/>
    <x v="0"/>
    <s v="Direct"/>
    <n v="1"/>
    <n v="2"/>
    <n v="6.2549999999999999"/>
  </r>
  <r>
    <s v="Import"/>
    <s v="South-East Asia"/>
    <s v="Malaysia"/>
    <s v="Port Klang"/>
    <x v="37"/>
    <x v="0"/>
    <s v="Direct"/>
    <n v="37"/>
    <n v="38"/>
    <n v="940.173"/>
  </r>
  <r>
    <s v="Import"/>
    <s v="South-East Asia"/>
    <s v="Malaysia"/>
    <s v="Port Klang"/>
    <x v="94"/>
    <x v="0"/>
    <s v="Direct"/>
    <n v="14"/>
    <n v="14"/>
    <n v="293.76"/>
  </r>
  <r>
    <s v="Import"/>
    <s v="South-East Asia"/>
    <s v="Malaysia"/>
    <s v="Port Klang"/>
    <x v="53"/>
    <x v="0"/>
    <s v="Direct"/>
    <n v="1"/>
    <n v="1"/>
    <n v="21.114000000000001"/>
  </r>
  <r>
    <s v="Import"/>
    <s v="South-East Asia"/>
    <s v="Malaysia"/>
    <s v="Port Klang"/>
    <x v="32"/>
    <x v="0"/>
    <s v="Direct"/>
    <n v="1"/>
    <n v="1"/>
    <n v="19.594000000000001"/>
  </r>
  <r>
    <s v="Import"/>
    <s v="South-East Asia"/>
    <s v="Malaysia"/>
    <s v="Port Klang"/>
    <x v="38"/>
    <x v="0"/>
    <s v="Direct"/>
    <n v="17"/>
    <n v="31"/>
    <n v="179.98560000000001"/>
  </r>
  <r>
    <s v="Import"/>
    <s v="South-East Asia"/>
    <s v="Malaysia"/>
    <s v="Port Klang"/>
    <x v="26"/>
    <x v="0"/>
    <s v="Direct"/>
    <n v="1"/>
    <n v="2"/>
    <n v="16.473600000000001"/>
  </r>
  <r>
    <s v="Import"/>
    <s v="South-East Asia"/>
    <s v="Malaysia"/>
    <s v="Port Klang"/>
    <x v="30"/>
    <x v="0"/>
    <s v="Direct"/>
    <n v="3"/>
    <n v="5"/>
    <n v="9.6521000000000008"/>
  </r>
  <r>
    <s v="Import"/>
    <s v="South-East Asia"/>
    <s v="Malaysia"/>
    <s v="Sibu"/>
    <x v="47"/>
    <x v="0"/>
    <s v="Direct"/>
    <n v="5"/>
    <n v="7"/>
    <n v="87.45"/>
  </r>
  <r>
    <s v="Import"/>
    <s v="South-East Asia"/>
    <s v="Malaysia"/>
    <s v="Tanjung Pelapas"/>
    <x v="5"/>
    <x v="0"/>
    <s v="Direct"/>
    <n v="1"/>
    <n v="1"/>
    <n v="18.983000000000001"/>
  </r>
  <r>
    <s v="Import"/>
    <s v="South-East Asia"/>
    <s v="Malaysia"/>
    <s v="Tanjung Pelapas"/>
    <x v="31"/>
    <x v="0"/>
    <s v="Direct"/>
    <n v="12"/>
    <n v="20"/>
    <n v="76.9161"/>
  </r>
  <r>
    <s v="Import"/>
    <s v="South-East Asia"/>
    <s v="Malaysia"/>
    <s v="Tanjung Pelapas"/>
    <x v="0"/>
    <x v="0"/>
    <s v="Direct"/>
    <n v="8"/>
    <n v="16"/>
    <n v="134.40199999999999"/>
  </r>
  <r>
    <s v="Import"/>
    <s v="South-East Asia"/>
    <s v="Malaysia"/>
    <s v="Tanjung Pelapas"/>
    <x v="53"/>
    <x v="0"/>
    <s v="Direct"/>
    <n v="2"/>
    <n v="3"/>
    <n v="21.136099999999999"/>
  </r>
  <r>
    <s v="Import"/>
    <s v="South-East Asia"/>
    <s v="Malaysia"/>
    <s v="Tanjung Pelapas"/>
    <x v="40"/>
    <x v="0"/>
    <s v="Direct"/>
    <n v="12"/>
    <n v="20"/>
    <n v="228.20490000000001"/>
  </r>
  <r>
    <s v="Import"/>
    <s v="South-East Asia"/>
    <s v="Malaysia"/>
    <s v="Tanjung Pelapas"/>
    <x v="26"/>
    <x v="0"/>
    <s v="Direct"/>
    <n v="4"/>
    <n v="8"/>
    <n v="51.420200000000001"/>
  </r>
  <r>
    <s v="Import"/>
    <s v="South-East Asia"/>
    <s v="Malaysia"/>
    <s v="Westport/Port Klang"/>
    <x v="47"/>
    <x v="0"/>
    <s v="Direct"/>
    <n v="2"/>
    <n v="2"/>
    <n v="24.08"/>
  </r>
  <r>
    <s v="Import"/>
    <s v="South-East Asia"/>
    <s v="Philippines"/>
    <s v="Manila"/>
    <x v="19"/>
    <x v="0"/>
    <s v="Direct"/>
    <n v="1"/>
    <n v="2"/>
    <n v="9.3561999999999994"/>
  </r>
  <r>
    <s v="Import"/>
    <s v="South-East Asia"/>
    <s v="Philippines"/>
    <s v="Manila"/>
    <x v="74"/>
    <x v="0"/>
    <s v="Direct"/>
    <n v="1"/>
    <n v="1"/>
    <n v="15.064500000000001"/>
  </r>
  <r>
    <s v="Import"/>
    <s v="South-East Asia"/>
    <s v="Philippines"/>
    <s v="Manila"/>
    <x v="16"/>
    <x v="0"/>
    <s v="Direct"/>
    <n v="4"/>
    <n v="8"/>
    <n v="58.767000000000003"/>
  </r>
  <r>
    <s v="Import"/>
    <s v="South-East Asia"/>
    <s v="Philippines"/>
    <s v="Manila North Harbour"/>
    <x v="34"/>
    <x v="0"/>
    <s v="Direct"/>
    <n v="12"/>
    <n v="24"/>
    <n v="52.8"/>
  </r>
  <r>
    <s v="Import"/>
    <s v="South-East Asia"/>
    <s v="Singapore"/>
    <s v="Singapore"/>
    <x v="85"/>
    <x v="0"/>
    <s v="Direct"/>
    <n v="2"/>
    <n v="2"/>
    <n v="29.880700000000001"/>
  </r>
  <r>
    <s v="Import"/>
    <s v="South-East Asia"/>
    <s v="Singapore"/>
    <s v="Singapore"/>
    <x v="47"/>
    <x v="0"/>
    <s v="Direct"/>
    <n v="2"/>
    <n v="2"/>
    <n v="42.6"/>
  </r>
  <r>
    <s v="Import"/>
    <s v="South-East Asia"/>
    <s v="Singapore"/>
    <s v="Singapore"/>
    <x v="0"/>
    <x v="0"/>
    <s v="Direct"/>
    <n v="69"/>
    <n v="101"/>
    <n v="808.65060000000005"/>
  </r>
  <r>
    <s v="Import"/>
    <s v="South-East Asia"/>
    <s v="Singapore"/>
    <s v="Singapore"/>
    <x v="69"/>
    <x v="0"/>
    <s v="Direct"/>
    <n v="3"/>
    <n v="3"/>
    <n v="36.350999999999999"/>
  </r>
  <r>
    <s v="Import"/>
    <s v="South-East Asia"/>
    <s v="Singapore"/>
    <s v="Singapore"/>
    <x v="25"/>
    <x v="0"/>
    <s v="Direct"/>
    <n v="1"/>
    <n v="2"/>
    <n v="13.78"/>
  </r>
  <r>
    <s v="Import"/>
    <s v="South-East Asia"/>
    <s v="Singapore"/>
    <s v="Singapore"/>
    <x v="62"/>
    <x v="0"/>
    <s v="Direct"/>
    <n v="9"/>
    <n v="9"/>
    <n v="175.84800000000001"/>
  </r>
  <r>
    <s v="Import"/>
    <s v="South-East Asia"/>
    <s v="Singapore"/>
    <s v="Singapore"/>
    <x v="16"/>
    <x v="1"/>
    <s v="Direct"/>
    <n v="14"/>
    <n v="0"/>
    <n v="139.911"/>
  </r>
  <r>
    <s v="Import"/>
    <s v="South-East Asia"/>
    <s v="Singapore"/>
    <s v="Singapore"/>
    <x v="1"/>
    <x v="0"/>
    <s v="Direct"/>
    <n v="18"/>
    <n v="24"/>
    <n v="79.732299999999995"/>
  </r>
  <r>
    <s v="Import"/>
    <s v="South-East Asia"/>
    <s v="Singapore"/>
    <s v="Singapore"/>
    <x v="13"/>
    <x v="0"/>
    <s v="Direct"/>
    <n v="233"/>
    <n v="233"/>
    <n v="4182.3966"/>
  </r>
  <r>
    <s v="Import"/>
    <s v="South-East Asia"/>
    <s v="Singapore"/>
    <s v="Singapore"/>
    <x v="17"/>
    <x v="0"/>
    <s v="Direct"/>
    <n v="17"/>
    <n v="24"/>
    <n v="216.61369999999999"/>
  </r>
  <r>
    <s v="Import"/>
    <s v="South-East Asia"/>
    <s v="Singapore"/>
    <s v="Singapore"/>
    <x v="84"/>
    <x v="0"/>
    <s v="Direct"/>
    <n v="2"/>
    <n v="3"/>
    <n v="28.1404"/>
  </r>
  <r>
    <s v="Import"/>
    <s v="South-East Asia"/>
    <s v="Singapore"/>
    <s v="Singapore"/>
    <x v="8"/>
    <x v="0"/>
    <s v="Direct"/>
    <n v="25"/>
    <n v="45"/>
    <n v="313.56040000000002"/>
  </r>
  <r>
    <s v="Import"/>
    <s v="South-East Asia"/>
    <s v="Thailand"/>
    <s v="Bangkok"/>
    <x v="35"/>
    <x v="0"/>
    <s v="Direct"/>
    <n v="5"/>
    <n v="5"/>
    <n v="117.3235"/>
  </r>
  <r>
    <s v="Import"/>
    <s v="South-East Asia"/>
    <s v="Thailand"/>
    <s v="Bangkok"/>
    <x v="3"/>
    <x v="0"/>
    <s v="Direct"/>
    <n v="15"/>
    <n v="15"/>
    <n v="320.25700000000001"/>
  </r>
  <r>
    <s v="Import"/>
    <s v="South-East Asia"/>
    <s v="Thailand"/>
    <s v="Bangkok"/>
    <x v="55"/>
    <x v="0"/>
    <s v="Direct"/>
    <n v="3"/>
    <n v="4"/>
    <n v="59.409799999999997"/>
  </r>
  <r>
    <s v="Import"/>
    <s v="South-East Asia"/>
    <s v="Thailand"/>
    <s v="Bangkok"/>
    <x v="46"/>
    <x v="0"/>
    <s v="Direct"/>
    <n v="10"/>
    <n v="10"/>
    <n v="141.74090000000001"/>
  </r>
  <r>
    <s v="Import"/>
    <s v="South-East Asia"/>
    <s v="Thailand"/>
    <s v="Bangkok"/>
    <x v="20"/>
    <x v="0"/>
    <s v="Direct"/>
    <n v="2"/>
    <n v="3"/>
    <n v="33.723999999999997"/>
  </r>
  <r>
    <s v="Import"/>
    <s v="South-East Asia"/>
    <s v="Thailand"/>
    <s v="Bangkok"/>
    <x v="51"/>
    <x v="0"/>
    <s v="Direct"/>
    <n v="10"/>
    <n v="10"/>
    <n v="189.7894"/>
  </r>
  <r>
    <s v="Import"/>
    <s v="South-East Asia"/>
    <s v="Thailand"/>
    <s v="Bangkok"/>
    <x v="53"/>
    <x v="0"/>
    <s v="Direct"/>
    <n v="3"/>
    <n v="5"/>
    <n v="20.052700000000002"/>
  </r>
  <r>
    <s v="Import"/>
    <s v="South-East Asia"/>
    <s v="Thailand"/>
    <s v="Bangkok"/>
    <x v="32"/>
    <x v="0"/>
    <s v="Direct"/>
    <n v="2"/>
    <n v="2"/>
    <n v="22.594999999999999"/>
  </r>
  <r>
    <s v="Import"/>
    <s v="South-East Asia"/>
    <s v="Thailand"/>
    <s v="Bangkok"/>
    <x v="2"/>
    <x v="0"/>
    <s v="Direct"/>
    <n v="1"/>
    <n v="1"/>
    <n v="5.3280000000000003"/>
  </r>
  <r>
    <s v="Import"/>
    <s v="South-East Asia"/>
    <s v="Thailand"/>
    <s v="Bangkok Modern Terminals"/>
    <x v="51"/>
    <x v="0"/>
    <s v="Direct"/>
    <n v="2"/>
    <n v="2"/>
    <n v="38.535800000000002"/>
  </r>
  <r>
    <s v="Import"/>
    <s v="South-East Asia"/>
    <s v="Thailand"/>
    <s v="Laem Chabang"/>
    <x v="5"/>
    <x v="0"/>
    <s v="Direct"/>
    <n v="217"/>
    <n v="230"/>
    <n v="4009.9162000000001"/>
  </r>
  <r>
    <s v="Import"/>
    <s v="South-East Asia"/>
    <s v="Thailand"/>
    <s v="Laem Chabang"/>
    <x v="46"/>
    <x v="0"/>
    <s v="Direct"/>
    <n v="1"/>
    <n v="1"/>
    <n v="5.5956999999999999"/>
  </r>
  <r>
    <s v="Import"/>
    <s v="South-East Asia"/>
    <s v="Thailand"/>
    <s v="Laem Chabang"/>
    <x v="51"/>
    <x v="0"/>
    <s v="Direct"/>
    <n v="2"/>
    <n v="2"/>
    <n v="40.984000000000002"/>
  </r>
  <r>
    <s v="Import"/>
    <s v="South-East Asia"/>
    <s v="Thailand"/>
    <s v="Laem Chabang"/>
    <x v="37"/>
    <x v="0"/>
    <s v="Direct"/>
    <n v="11"/>
    <n v="12"/>
    <n v="237.07259999999999"/>
  </r>
  <r>
    <s v="Import"/>
    <s v="South-East Asia"/>
    <s v="Thailand"/>
    <s v="Laem Chabang"/>
    <x v="38"/>
    <x v="0"/>
    <s v="Direct"/>
    <n v="4"/>
    <n v="4"/>
    <n v="60.802"/>
  </r>
  <r>
    <s v="Import"/>
    <s v="South-East Asia"/>
    <s v="Thailand"/>
    <s v="Laem Chabang"/>
    <x v="30"/>
    <x v="0"/>
    <s v="Direct"/>
    <n v="1"/>
    <n v="1"/>
    <n v="3.5859999999999999"/>
  </r>
  <r>
    <s v="Import"/>
    <s v="South-East Asia"/>
    <s v="Thailand"/>
    <s v="Laem Chabang"/>
    <x v="2"/>
    <x v="0"/>
    <s v="Direct"/>
    <n v="1"/>
    <n v="1"/>
    <n v="1.9450000000000001"/>
  </r>
  <r>
    <s v="Import"/>
    <s v="South-East Asia"/>
    <s v="Thailand"/>
    <s v="Lat Krabang"/>
    <x v="16"/>
    <x v="0"/>
    <s v="Direct"/>
    <n v="2"/>
    <n v="4"/>
    <n v="5.5759999999999996"/>
  </r>
  <r>
    <s v="Import"/>
    <s v="South-East Asia"/>
    <s v="Thailand"/>
    <s v="Lat Krabang"/>
    <x v="17"/>
    <x v="0"/>
    <s v="Direct"/>
    <n v="1"/>
    <n v="1"/>
    <n v="17.209199999999999"/>
  </r>
  <r>
    <s v="Import"/>
    <s v="South-East Asia"/>
    <s v="Thailand"/>
    <s v="Songkhla"/>
    <x v="46"/>
    <x v="0"/>
    <s v="Direct"/>
    <n v="6"/>
    <n v="6"/>
    <n v="87.653199999999998"/>
  </r>
  <r>
    <s v="Import"/>
    <s v="South-East Asia"/>
    <s v="Thailand"/>
    <s v="Thailand - other"/>
    <x v="17"/>
    <x v="0"/>
    <s v="Direct"/>
    <n v="1"/>
    <n v="1"/>
    <n v="10"/>
  </r>
  <r>
    <s v="Import"/>
    <s v="South-East Asia"/>
    <s v="Thailand"/>
    <s v="Thailand - other"/>
    <x v="65"/>
    <x v="0"/>
    <s v="Direct"/>
    <n v="1"/>
    <n v="1"/>
    <n v="10"/>
  </r>
  <r>
    <s v="Import"/>
    <s v="South-East Asia"/>
    <s v="Vietnam"/>
    <s v="Cai Mep"/>
    <x v="20"/>
    <x v="0"/>
    <s v="Direct"/>
    <n v="2"/>
    <n v="3"/>
    <n v="18.541"/>
  </r>
  <r>
    <s v="Import"/>
    <s v="South-East Asia"/>
    <s v="Vietnam"/>
    <s v="Cat Lai"/>
    <x v="3"/>
    <x v="0"/>
    <s v="Direct"/>
    <n v="3"/>
    <n v="3"/>
    <n v="45.28"/>
  </r>
  <r>
    <s v="Import"/>
    <s v="South-East Asia"/>
    <s v="Vietnam"/>
    <s v="Cat Lai"/>
    <x v="31"/>
    <x v="0"/>
    <s v="Direct"/>
    <n v="3"/>
    <n v="6"/>
    <n v="13.8461"/>
  </r>
  <r>
    <s v="Import"/>
    <s v="South-East Asia"/>
    <s v="Vietnam"/>
    <s v="Cat Lai"/>
    <x v="0"/>
    <x v="0"/>
    <s v="Direct"/>
    <n v="1"/>
    <n v="1"/>
    <n v="20.7712"/>
  </r>
  <r>
    <s v="Import"/>
    <s v="South-East Asia"/>
    <s v="Vietnam"/>
    <s v="Da Nang"/>
    <x v="67"/>
    <x v="0"/>
    <s v="Direct"/>
    <n v="8"/>
    <n v="8"/>
    <n v="149.02000000000001"/>
  </r>
  <r>
    <s v="Import"/>
    <s v="South-East Asia"/>
    <s v="Vietnam"/>
    <s v="Haiphong"/>
    <x v="72"/>
    <x v="0"/>
    <s v="Direct"/>
    <n v="2"/>
    <n v="4"/>
    <n v="9.3473000000000006"/>
  </r>
  <r>
    <s v="Import"/>
    <s v="South-East Asia"/>
    <s v="Vietnam"/>
    <s v="Haiphong"/>
    <x v="58"/>
    <x v="0"/>
    <s v="Direct"/>
    <n v="2"/>
    <n v="3"/>
    <n v="9.8019999999999996"/>
  </r>
  <r>
    <s v="Import"/>
    <s v="South-East Asia"/>
    <s v="Vietnam"/>
    <s v="Haiphong"/>
    <x v="12"/>
    <x v="0"/>
    <s v="Direct"/>
    <n v="2"/>
    <n v="4"/>
    <n v="10.032"/>
  </r>
  <r>
    <s v="Import"/>
    <s v="South-East Asia"/>
    <s v="Vietnam"/>
    <s v="Haiphong"/>
    <x v="19"/>
    <x v="0"/>
    <s v="Direct"/>
    <n v="3"/>
    <n v="4"/>
    <n v="32.393999999999998"/>
  </r>
  <r>
    <s v="Import"/>
    <s v="South-East Asia"/>
    <s v="Vietnam"/>
    <s v="Haiphong"/>
    <x v="21"/>
    <x v="0"/>
    <s v="Direct"/>
    <n v="2"/>
    <n v="4"/>
    <n v="4.1855000000000002"/>
  </r>
  <r>
    <s v="Import"/>
    <s v="South-East Asia"/>
    <s v="Vietnam"/>
    <s v="Haiphong"/>
    <x v="17"/>
    <x v="0"/>
    <s v="Direct"/>
    <n v="6"/>
    <n v="9"/>
    <n v="76.125500000000002"/>
  </r>
  <r>
    <s v="Import"/>
    <s v="South-East Asia"/>
    <s v="Vietnam"/>
    <s v="Haiphong"/>
    <x v="90"/>
    <x v="0"/>
    <s v="Direct"/>
    <n v="1"/>
    <n v="1"/>
    <n v="15.731999999999999"/>
  </r>
  <r>
    <s v="Import"/>
    <s v="South-East Asia"/>
    <s v="Vietnam"/>
    <s v="Haiphong"/>
    <x v="60"/>
    <x v="0"/>
    <s v="Direct"/>
    <n v="4"/>
    <n v="8"/>
    <n v="27.538799999999998"/>
  </r>
  <r>
    <s v="Import"/>
    <s v="South-East Asia"/>
    <s v="Vietnam"/>
    <s v="Haiphong"/>
    <x v="65"/>
    <x v="0"/>
    <s v="Direct"/>
    <n v="2"/>
    <n v="3"/>
    <n v="24.01"/>
  </r>
  <r>
    <s v="Import"/>
    <s v="South-East Asia"/>
    <s v="Vietnam"/>
    <s v="Haiphong"/>
    <x v="8"/>
    <x v="0"/>
    <s v="Direct"/>
    <n v="4"/>
    <n v="8"/>
    <n v="68.186000000000007"/>
  </r>
  <r>
    <s v="Import"/>
    <s v="South-East Asia"/>
    <s v="Vietnam"/>
    <s v="Phuoc Long"/>
    <x v="20"/>
    <x v="0"/>
    <s v="Direct"/>
    <n v="1"/>
    <n v="2"/>
    <n v="18.301500000000001"/>
  </r>
  <r>
    <s v="Import"/>
    <s v="South-East Asia"/>
    <s v="Vietnam"/>
    <s v="Phuoc Long"/>
    <x v="40"/>
    <x v="0"/>
    <s v="Direct"/>
    <n v="1"/>
    <n v="2"/>
    <n v="23.683900000000001"/>
  </r>
  <r>
    <s v="Import"/>
    <s v="South-East Asia"/>
    <s v="Vietnam"/>
    <s v="Saigon"/>
    <x v="68"/>
    <x v="0"/>
    <s v="Direct"/>
    <n v="2"/>
    <n v="2"/>
    <n v="50.137"/>
  </r>
  <r>
    <s v="Import"/>
    <s v="South-East Asia"/>
    <s v="Vietnam"/>
    <s v="Saigon"/>
    <x v="10"/>
    <x v="0"/>
    <s v="Direct"/>
    <n v="2"/>
    <n v="3"/>
    <n v="12.1082"/>
  </r>
  <r>
    <s v="Import"/>
    <s v="South-East Asia"/>
    <s v="Vietnam"/>
    <s v="Saigon"/>
    <x v="31"/>
    <x v="0"/>
    <s v="Direct"/>
    <n v="74"/>
    <n v="137"/>
    <n v="407.38209999999998"/>
  </r>
  <r>
    <s v="Import"/>
    <s v="South-East Asia"/>
    <s v="Vietnam"/>
    <s v="Saigon"/>
    <x v="0"/>
    <x v="0"/>
    <s v="Direct"/>
    <n v="10"/>
    <n v="15"/>
    <n v="119.1675"/>
  </r>
  <r>
    <s v="Import"/>
    <s v="South-East Asia"/>
    <s v="Vietnam"/>
    <s v="Saigon"/>
    <x v="21"/>
    <x v="0"/>
    <s v="Direct"/>
    <n v="8"/>
    <n v="12"/>
    <n v="30.309200000000001"/>
  </r>
  <r>
    <s v="Import"/>
    <s v="South-East Asia"/>
    <s v="Vietnam"/>
    <s v="Saigon"/>
    <x v="13"/>
    <x v="0"/>
    <s v="Direct"/>
    <n v="2"/>
    <n v="2"/>
    <n v="22.717500000000001"/>
  </r>
  <r>
    <s v="Import"/>
    <s v="South-East Asia"/>
    <s v="Vietnam"/>
    <s v="Saigon"/>
    <x v="7"/>
    <x v="0"/>
    <s v="Direct"/>
    <n v="1"/>
    <n v="1"/>
    <n v="24.15"/>
  </r>
  <r>
    <s v="Import"/>
    <s v="South-East Asia"/>
    <s v="Vietnam"/>
    <s v="Saigon"/>
    <x v="60"/>
    <x v="0"/>
    <s v="Direct"/>
    <n v="7"/>
    <n v="13"/>
    <n v="63.1404"/>
  </r>
  <r>
    <s v="Import"/>
    <s v="Southern Asia"/>
    <s v="Bangladesh"/>
    <s v="Mongla"/>
    <x v="46"/>
    <x v="0"/>
    <s v="Direct"/>
    <n v="1"/>
    <n v="1"/>
    <n v="9.6"/>
  </r>
  <r>
    <s v="Import"/>
    <s v="Southern Asia"/>
    <s v="India"/>
    <s v="Cochin"/>
    <x v="40"/>
    <x v="0"/>
    <s v="Direct"/>
    <n v="2"/>
    <n v="2"/>
    <n v="20.0061"/>
  </r>
  <r>
    <s v="Import"/>
    <s v="Southern Asia"/>
    <s v="India"/>
    <s v="Cochin"/>
    <x v="17"/>
    <x v="0"/>
    <s v="Direct"/>
    <n v="2"/>
    <n v="3"/>
    <n v="22.566500000000001"/>
  </r>
  <r>
    <s v="Import"/>
    <s v="Southern Asia"/>
    <s v="India"/>
    <s v="Cochin"/>
    <x v="60"/>
    <x v="0"/>
    <s v="Direct"/>
    <n v="2"/>
    <n v="2"/>
    <n v="23.021599999999999"/>
  </r>
  <r>
    <s v="Import"/>
    <s v="Southern Asia"/>
    <s v="India"/>
    <s v="Ennore"/>
    <x v="72"/>
    <x v="0"/>
    <s v="Direct"/>
    <n v="4"/>
    <n v="7"/>
    <n v="33.778300000000002"/>
  </r>
  <r>
    <s v="Import"/>
    <s v="Southern Asia"/>
    <s v="India"/>
    <s v="Ennore"/>
    <x v="65"/>
    <x v="0"/>
    <s v="Direct"/>
    <n v="1"/>
    <n v="2"/>
    <n v="11.3102"/>
  </r>
  <r>
    <s v="Import"/>
    <s v="Southern Asia"/>
    <s v="India"/>
    <s v="India - Other"/>
    <x v="78"/>
    <x v="0"/>
    <s v="Direct"/>
    <n v="1"/>
    <n v="1"/>
    <n v="11.0328"/>
  </r>
  <r>
    <s v="Import"/>
    <s v="Southern Asia"/>
    <s v="India"/>
    <s v="India - Other"/>
    <x v="12"/>
    <x v="0"/>
    <s v="Direct"/>
    <n v="2"/>
    <n v="4"/>
    <n v="20.9436"/>
  </r>
  <r>
    <s v="Import"/>
    <s v="Southern Asia"/>
    <s v="India"/>
    <s v="India - Other"/>
    <x v="19"/>
    <x v="0"/>
    <s v="Direct"/>
    <n v="5"/>
    <n v="6"/>
    <n v="124.05"/>
  </r>
  <r>
    <s v="Import"/>
    <s v="Southern Asia"/>
    <s v="India"/>
    <s v="India - Other"/>
    <x v="21"/>
    <x v="0"/>
    <s v="Direct"/>
    <n v="3"/>
    <n v="6"/>
    <n v="33.724400000000003"/>
  </r>
  <r>
    <s v="Import"/>
    <s v="Southern Asia"/>
    <s v="India"/>
    <s v="India - Other"/>
    <x v="1"/>
    <x v="0"/>
    <s v="Direct"/>
    <n v="1"/>
    <n v="1"/>
    <n v="1.3759999999999999"/>
  </r>
  <r>
    <s v="Import"/>
    <s v="Southern Asia"/>
    <s v="India"/>
    <s v="India - Other"/>
    <x v="17"/>
    <x v="0"/>
    <s v="Direct"/>
    <n v="5"/>
    <n v="7"/>
    <n v="39.019599999999997"/>
  </r>
  <r>
    <s v="Import"/>
    <s v="Southern Asia"/>
    <s v="India"/>
    <s v="Jawaharlal Nehru"/>
    <x v="72"/>
    <x v="0"/>
    <s v="Direct"/>
    <n v="1"/>
    <n v="2"/>
    <n v="6.3505000000000003"/>
  </r>
  <r>
    <s v="Import"/>
    <s v="Southern Asia"/>
    <s v="India"/>
    <s v="Jawaharlal Nehru"/>
    <x v="86"/>
    <x v="0"/>
    <s v="Direct"/>
    <n v="1"/>
    <n v="1"/>
    <n v="3.1747999999999998"/>
  </r>
  <r>
    <s v="Import"/>
    <s v="Southern Asia"/>
    <s v="India"/>
    <s v="Jawaharlal Nehru"/>
    <x v="21"/>
    <x v="0"/>
    <s v="Direct"/>
    <n v="3"/>
    <n v="5"/>
    <n v="18.413"/>
  </r>
  <r>
    <s v="Import"/>
    <s v="Southern Asia"/>
    <s v="India"/>
    <s v="Jawaharlal Nehru"/>
    <x v="100"/>
    <x v="0"/>
    <s v="Direct"/>
    <n v="1"/>
    <n v="1"/>
    <n v="7.0049999999999999"/>
  </r>
  <r>
    <s v="Import"/>
    <s v="Southern Asia"/>
    <s v="India"/>
    <s v="Ludhiana"/>
    <x v="40"/>
    <x v="0"/>
    <s v="Direct"/>
    <n v="1"/>
    <n v="1"/>
    <n v="7.2556000000000003"/>
  </r>
  <r>
    <s v="Import"/>
    <s v="Southern Asia"/>
    <s v="India"/>
    <s v="Madras"/>
    <x v="19"/>
    <x v="0"/>
    <s v="Direct"/>
    <n v="26"/>
    <n v="26"/>
    <n v="655.26530000000002"/>
  </r>
  <r>
    <s v="Import"/>
    <s v="Southern Asia"/>
    <s v="India"/>
    <s v="Madras"/>
    <x v="17"/>
    <x v="0"/>
    <s v="Direct"/>
    <n v="6"/>
    <n v="10"/>
    <n v="73.793300000000002"/>
  </r>
  <r>
    <s v="Import"/>
    <s v="Southern Asia"/>
    <s v="India"/>
    <s v="Madras"/>
    <x v="88"/>
    <x v="0"/>
    <s v="Direct"/>
    <n v="2"/>
    <n v="2"/>
    <n v="50"/>
  </r>
  <r>
    <s v="Import"/>
    <s v="Southern Asia"/>
    <s v="India"/>
    <s v="Madras"/>
    <x v="60"/>
    <x v="0"/>
    <s v="Direct"/>
    <n v="1"/>
    <n v="1"/>
    <n v="2.9319999999999999"/>
  </r>
  <r>
    <s v="Import"/>
    <s v="Southern Asia"/>
    <s v="India"/>
    <s v="Madras"/>
    <x v="65"/>
    <x v="0"/>
    <s v="Direct"/>
    <n v="2"/>
    <n v="2"/>
    <n v="11.1723"/>
  </r>
  <r>
    <s v="Import"/>
    <s v="Southern Asia"/>
    <s v="India"/>
    <s v="Marmugao (Marmagao)"/>
    <x v="16"/>
    <x v="0"/>
    <s v="Direct"/>
    <n v="3"/>
    <n v="4"/>
    <n v="40.636000000000003"/>
  </r>
  <r>
    <s v="Import"/>
    <s v="Southern Asia"/>
    <s v="India"/>
    <s v="Mundra"/>
    <x v="35"/>
    <x v="0"/>
    <s v="Direct"/>
    <n v="9"/>
    <n v="9"/>
    <n v="237.64699999999999"/>
  </r>
  <r>
    <s v="Import"/>
    <s v="Southern Asia"/>
    <s v="India"/>
    <s v="Mundra"/>
    <x v="61"/>
    <x v="0"/>
    <s v="Direct"/>
    <n v="1"/>
    <n v="1"/>
    <n v="22.12"/>
  </r>
  <r>
    <s v="Import"/>
    <s v="Southern Asia"/>
    <s v="India"/>
    <s v="Mundra"/>
    <x v="30"/>
    <x v="0"/>
    <s v="Direct"/>
    <n v="2"/>
    <n v="2"/>
    <n v="7.8819999999999997"/>
  </r>
  <r>
    <s v="Import"/>
    <s v="Southern Asia"/>
    <s v="India"/>
    <s v="Pipavav (Victor) Port"/>
    <x v="40"/>
    <x v="0"/>
    <s v="Direct"/>
    <n v="1"/>
    <n v="2"/>
    <n v="16.488"/>
  </r>
  <r>
    <s v="Import"/>
    <s v="Southern Asia"/>
    <s v="India"/>
    <s v="Tughlakabad"/>
    <x v="65"/>
    <x v="0"/>
    <s v="Direct"/>
    <n v="1"/>
    <n v="2"/>
    <n v="3.7010000000000001"/>
  </r>
  <r>
    <s v="Import"/>
    <s v="Southern Asia"/>
    <s v="India"/>
    <s v="Tuticorin"/>
    <x v="65"/>
    <x v="0"/>
    <s v="Direct"/>
    <n v="2"/>
    <n v="2"/>
    <n v="12.3277"/>
  </r>
  <r>
    <s v="Import"/>
    <s v="Southern Asia"/>
    <s v="Myanmar"/>
    <s v="Rangoon"/>
    <x v="46"/>
    <x v="0"/>
    <s v="Direct"/>
    <n v="4"/>
    <n v="5"/>
    <n v="47.383000000000003"/>
  </r>
  <r>
    <s v="Import"/>
    <s v="Southern Asia"/>
    <s v="Myanmar"/>
    <s v="Rangoon"/>
    <x v="20"/>
    <x v="0"/>
    <s v="Direct"/>
    <n v="3"/>
    <n v="3"/>
    <n v="71.671999999999997"/>
  </r>
  <r>
    <s v="Import"/>
    <s v="Southern Asia"/>
    <s v="Pakistan"/>
    <s v="Muhammad Bin Qasim/Karachi"/>
    <x v="53"/>
    <x v="0"/>
    <s v="Direct"/>
    <n v="1"/>
    <n v="1"/>
    <n v="11.6508"/>
  </r>
  <r>
    <s v="Import"/>
    <s v="Southern Asia"/>
    <s v="Sri Lanka"/>
    <s v="Colombo"/>
    <x v="78"/>
    <x v="0"/>
    <s v="Direct"/>
    <n v="1"/>
    <n v="1"/>
    <n v="6.1078999999999999"/>
  </r>
  <r>
    <s v="Import"/>
    <s v="Southern Asia"/>
    <s v="Sri Lanka"/>
    <s v="Colombo"/>
    <x v="60"/>
    <x v="0"/>
    <s v="Direct"/>
    <n v="4"/>
    <n v="4"/>
    <n v="59.193600000000004"/>
  </r>
  <r>
    <s v="Import"/>
    <s v="U.S.A."/>
    <s v="United States Of America"/>
    <s v="Baltimore"/>
    <x v="60"/>
    <x v="1"/>
    <s v="Direct"/>
    <n v="12"/>
    <n v="0"/>
    <n v="20.998999999999999"/>
  </r>
  <r>
    <s v="Import"/>
    <s v="U.S.A."/>
    <s v="United States Of America"/>
    <s v="Charleston"/>
    <x v="19"/>
    <x v="0"/>
    <s v="Direct"/>
    <n v="2"/>
    <n v="3"/>
    <n v="15.679500000000001"/>
  </r>
  <r>
    <s v="Import"/>
    <s v="U.S.A."/>
    <s v="United States Of America"/>
    <s v="Charleston"/>
    <x v="16"/>
    <x v="0"/>
    <s v="Direct"/>
    <n v="3"/>
    <n v="4"/>
    <n v="18.977"/>
  </r>
  <r>
    <s v="Import"/>
    <s v="U.S.A."/>
    <s v="United States Of America"/>
    <s v="Charleston"/>
    <x v="65"/>
    <x v="0"/>
    <s v="Direct"/>
    <n v="1"/>
    <n v="2"/>
    <n v="17.033000000000001"/>
  </r>
  <r>
    <s v="Import"/>
    <s v="U.S.A."/>
    <s v="United States Of America"/>
    <s v="Columbus"/>
    <x v="12"/>
    <x v="0"/>
    <s v="Direct"/>
    <n v="1"/>
    <n v="2"/>
    <n v="7.68"/>
  </r>
  <r>
    <s v="Import"/>
    <s v="U.S.A."/>
    <s v="United States Of America"/>
    <s v="Dallas"/>
    <x v="0"/>
    <x v="0"/>
    <s v="Direct"/>
    <n v="1"/>
    <n v="2"/>
    <n v="4.4770000000000003"/>
  </r>
  <r>
    <s v="Import"/>
    <s v="U.S.A."/>
    <s v="United States Of America"/>
    <s v="East Saint Louis"/>
    <x v="13"/>
    <x v="0"/>
    <s v="Direct"/>
    <n v="1"/>
    <n v="1"/>
    <n v="13.738"/>
  </r>
  <r>
    <s v="Import"/>
    <s v="U.S.A."/>
    <s v="United States Of America"/>
    <s v="El Paso"/>
    <x v="0"/>
    <x v="0"/>
    <s v="Direct"/>
    <n v="2"/>
    <n v="3"/>
    <n v="17.030999999999999"/>
  </r>
  <r>
    <s v="Import"/>
    <s v="U.S.A."/>
    <s v="United States Of America"/>
    <s v="Ellwood City"/>
    <x v="8"/>
    <x v="0"/>
    <s v="Direct"/>
    <n v="1"/>
    <n v="1"/>
    <n v="5.8230000000000004"/>
  </r>
  <r>
    <s v="Import"/>
    <s v="U.S.A."/>
    <s v="United States Of America"/>
    <s v="Galveston"/>
    <x v="16"/>
    <x v="1"/>
    <s v="Direct"/>
    <n v="23"/>
    <n v="0"/>
    <n v="55.774000000000001"/>
  </r>
  <r>
    <s v="Import"/>
    <s v="U.S.A."/>
    <s v="United States Of America"/>
    <s v="Greenville"/>
    <x v="16"/>
    <x v="0"/>
    <s v="Direct"/>
    <n v="1"/>
    <n v="2"/>
    <n v="9.9632000000000005"/>
  </r>
  <r>
    <s v="Import"/>
    <s v="U.S.A."/>
    <s v="United States Of America"/>
    <s v="Houston"/>
    <x v="93"/>
    <x v="2"/>
    <s v="Direct"/>
    <n v="2"/>
    <n v="0"/>
    <n v="83243.47"/>
  </r>
  <r>
    <s v="Import"/>
    <s v="U.S.A."/>
    <s v="United States Of America"/>
    <s v="Houston"/>
    <x v="65"/>
    <x v="0"/>
    <s v="Direct"/>
    <n v="1"/>
    <n v="1"/>
    <n v="4.0650000000000004"/>
  </r>
  <r>
    <s v="Import"/>
    <s v="U.S.A."/>
    <s v="United States Of America"/>
    <s v="Joliet"/>
    <x v="0"/>
    <x v="0"/>
    <s v="Direct"/>
    <n v="5"/>
    <n v="10"/>
    <n v="58.877299999999998"/>
  </r>
  <r>
    <s v="Import"/>
    <s v="U.S.A."/>
    <s v="United States Of America"/>
    <s v="Kansas City - KA"/>
    <x v="16"/>
    <x v="0"/>
    <s v="Direct"/>
    <n v="3"/>
    <n v="5"/>
    <n v="16.931799999999999"/>
  </r>
  <r>
    <s v="Import"/>
    <s v="U.S.A."/>
    <s v="United States Of America"/>
    <s v="Kansas City - KA"/>
    <x v="2"/>
    <x v="0"/>
    <s v="Direct"/>
    <n v="1"/>
    <n v="2"/>
    <n v="13.537000000000001"/>
  </r>
  <r>
    <s v="Import"/>
    <s v="U.S.A."/>
    <s v="United States Of America"/>
    <s v="Long Beach"/>
    <x v="55"/>
    <x v="0"/>
    <s v="Direct"/>
    <n v="2"/>
    <n v="2"/>
    <n v="35.29"/>
  </r>
  <r>
    <s v="Import"/>
    <s v="U.S.A."/>
    <s v="United States Of America"/>
    <s v="Long Beach"/>
    <x v="51"/>
    <x v="0"/>
    <s v="Direct"/>
    <n v="6"/>
    <n v="9"/>
    <n v="106.6651"/>
  </r>
  <r>
    <s v="Import"/>
    <s v="U.S.A."/>
    <s v="United States Of America"/>
    <s v="Long Beach"/>
    <x v="40"/>
    <x v="0"/>
    <s v="Direct"/>
    <n v="8"/>
    <n v="9"/>
    <n v="79.259399999999999"/>
  </r>
  <r>
    <s v="Import"/>
    <s v="U.S.A."/>
    <s v="United States Of America"/>
    <s v="Los Angeles"/>
    <x v="35"/>
    <x v="0"/>
    <s v="Direct"/>
    <n v="1"/>
    <n v="2"/>
    <n v="17.563400000000001"/>
  </r>
  <r>
    <s v="Import"/>
    <s v="U.S.A."/>
    <s v="United States Of America"/>
    <s v="Los Angeles"/>
    <x v="16"/>
    <x v="0"/>
    <s v="Direct"/>
    <n v="1"/>
    <n v="2"/>
    <n v="20.003900000000002"/>
  </r>
  <r>
    <s v="Import"/>
    <s v="U.S.A."/>
    <s v="United States Of America"/>
    <s v="Los Angeles"/>
    <x v="8"/>
    <x v="0"/>
    <s v="Direct"/>
    <n v="1"/>
    <n v="1"/>
    <n v="2.8170000000000002"/>
  </r>
  <r>
    <s v="Import"/>
    <s v="U.S.A."/>
    <s v="United States Of America"/>
    <s v="Miami"/>
    <x v="34"/>
    <x v="0"/>
    <s v="Direct"/>
    <n v="8"/>
    <n v="16"/>
    <n v="32"/>
  </r>
  <r>
    <s v="Import"/>
    <s v="U.S.A."/>
    <s v="United States Of America"/>
    <s v="Miami"/>
    <x v="6"/>
    <x v="0"/>
    <s v="Direct"/>
    <n v="1"/>
    <n v="1"/>
    <n v="1.4515"/>
  </r>
  <r>
    <s v="Import"/>
    <s v="U.S.A."/>
    <s v="United States Of America"/>
    <s v="Minneapolis"/>
    <x v="0"/>
    <x v="0"/>
    <s v="Direct"/>
    <n v="2"/>
    <n v="4"/>
    <n v="14.355700000000001"/>
  </r>
  <r>
    <s v="Import"/>
    <s v="U.S.A."/>
    <s v="United States Of America"/>
    <s v="NAWILIWILI"/>
    <x v="0"/>
    <x v="0"/>
    <s v="Direct"/>
    <n v="1"/>
    <n v="2"/>
    <n v="3.1524999999999999"/>
  </r>
  <r>
    <s v="Import"/>
    <s v="U.S.A."/>
    <s v="United States Of America"/>
    <s v="New Orleans"/>
    <x v="0"/>
    <x v="0"/>
    <s v="Direct"/>
    <n v="4"/>
    <n v="6"/>
    <n v="49.100299999999997"/>
  </r>
  <r>
    <s v="Import"/>
    <s v="U.S.A."/>
    <s v="United States Of America"/>
    <s v="New York"/>
    <x v="37"/>
    <x v="0"/>
    <s v="Direct"/>
    <n v="1"/>
    <n v="2"/>
    <n v="11.731"/>
  </r>
  <r>
    <s v="Import"/>
    <s v="U.S.A."/>
    <s v="United States Of America"/>
    <s v="New York"/>
    <x v="2"/>
    <x v="0"/>
    <s v="Direct"/>
    <n v="1"/>
    <n v="1"/>
    <n v="12.871"/>
  </r>
  <r>
    <s v="Import"/>
    <s v="U.S.A."/>
    <s v="United States Of America"/>
    <s v="Norfolk"/>
    <x v="0"/>
    <x v="0"/>
    <s v="Direct"/>
    <n v="2"/>
    <n v="4"/>
    <n v="7.33"/>
  </r>
  <r>
    <s v="Import"/>
    <s v="U.S.A."/>
    <s v="United States Of America"/>
    <s v="Oakland"/>
    <x v="35"/>
    <x v="0"/>
    <s v="Direct"/>
    <n v="1"/>
    <n v="2"/>
    <n v="19.617899999999999"/>
  </r>
  <r>
    <s v="Import"/>
    <s v="U.S.A."/>
    <s v="United States Of America"/>
    <s v="Oakland"/>
    <x v="3"/>
    <x v="0"/>
    <s v="Direct"/>
    <n v="1"/>
    <n v="1"/>
    <n v="6.17"/>
  </r>
  <r>
    <s v="Import"/>
    <s v="U.S.A."/>
    <s v="United States Of America"/>
    <s v="Oakland"/>
    <x v="27"/>
    <x v="0"/>
    <s v="Direct"/>
    <n v="12"/>
    <n v="24"/>
    <n v="228.26499999999999"/>
  </r>
  <r>
    <s v="Import"/>
    <s v="U.S.A."/>
    <s v="United States Of America"/>
    <s v="Oakland"/>
    <x v="55"/>
    <x v="0"/>
    <s v="Direct"/>
    <n v="1"/>
    <n v="2"/>
    <n v="7.1927000000000003"/>
  </r>
  <r>
    <s v="Import"/>
    <s v="U.S.A."/>
    <s v="United States Of America"/>
    <s v="Oakland"/>
    <x v="51"/>
    <x v="0"/>
    <s v="Direct"/>
    <n v="1"/>
    <n v="1"/>
    <n v="12.492000000000001"/>
  </r>
  <r>
    <s v="Import"/>
    <s v="U.S.A."/>
    <s v="United States Of America"/>
    <s v="Portland (Oregon)"/>
    <x v="47"/>
    <x v="0"/>
    <s v="Direct"/>
    <n v="1"/>
    <n v="2"/>
    <n v="4.4539999999999997"/>
  </r>
  <r>
    <s v="Import"/>
    <s v="U.S.A."/>
    <s v="United States Of America"/>
    <s v="Portland (Oregon)"/>
    <x v="88"/>
    <x v="2"/>
    <s v="Direct"/>
    <n v="2"/>
    <n v="0"/>
    <n v="22353"/>
  </r>
  <r>
    <s v="Import"/>
    <s v="U.S.A."/>
    <s v="United States Of America"/>
    <s v="Savannah"/>
    <x v="3"/>
    <x v="0"/>
    <s v="Direct"/>
    <n v="20"/>
    <n v="20"/>
    <n v="399.77789999999999"/>
  </r>
  <r>
    <s v="Import"/>
    <s v="U.S.A."/>
    <s v="United States Of America"/>
    <s v="Savannah"/>
    <x v="0"/>
    <x v="0"/>
    <s v="Direct"/>
    <n v="5"/>
    <n v="9"/>
    <n v="25.171600000000002"/>
  </r>
  <r>
    <s v="Import"/>
    <s v="U.S.A."/>
    <s v="United States Of America"/>
    <s v="Savannah"/>
    <x v="13"/>
    <x v="0"/>
    <s v="Direct"/>
    <n v="4"/>
    <n v="5"/>
    <n v="64.023499999999999"/>
  </r>
  <r>
    <s v="Import"/>
    <s v="U.S.A."/>
    <s v="United States Of America"/>
    <s v="Savannah"/>
    <x v="84"/>
    <x v="0"/>
    <s v="Direct"/>
    <n v="1"/>
    <n v="1"/>
    <n v="15.023"/>
  </r>
  <r>
    <s v="Import"/>
    <s v="U.S.A."/>
    <s v="United States Of America"/>
    <s v="Seattle"/>
    <x v="58"/>
    <x v="0"/>
    <s v="Direct"/>
    <n v="1"/>
    <n v="2"/>
    <n v="18.091999999999999"/>
  </r>
  <r>
    <s v="Import"/>
    <s v="U.S.A."/>
    <s v="United States Of America"/>
    <s v="Seattle"/>
    <x v="19"/>
    <x v="0"/>
    <s v="Direct"/>
    <n v="1"/>
    <n v="1"/>
    <n v="21.450399999999998"/>
  </r>
  <r>
    <s v="Import"/>
    <s v="U.S.A."/>
    <s v="United States Of America"/>
    <s v="Seattle"/>
    <x v="16"/>
    <x v="0"/>
    <s v="Direct"/>
    <n v="1"/>
    <n v="1"/>
    <n v="3.851"/>
  </r>
  <r>
    <s v="Import"/>
    <s v="U.S.A."/>
    <s v="United States Of America"/>
    <s v="USA - other"/>
    <x v="71"/>
    <x v="0"/>
    <s v="Direct"/>
    <n v="1"/>
    <n v="2"/>
    <n v="19.405000000000001"/>
  </r>
  <r>
    <s v="Import"/>
    <s v="U.S.A."/>
    <s v="United States Of America"/>
    <s v="USA - other"/>
    <x v="2"/>
    <x v="0"/>
    <s v="Direct"/>
    <n v="4"/>
    <n v="8"/>
    <n v="30.165299999999998"/>
  </r>
  <r>
    <s v="Import"/>
    <s v="U.S.A."/>
    <s v="United States Of America"/>
    <s v="Winder"/>
    <x v="3"/>
    <x v="0"/>
    <s v="Direct"/>
    <n v="1"/>
    <n v="1"/>
    <n v="21.312000000000001"/>
  </r>
  <r>
    <s v="Import"/>
    <s v="United Kingdom and Ireland"/>
    <s v="Ireland"/>
    <s v="Dublin"/>
    <x v="6"/>
    <x v="0"/>
    <s v="Direct"/>
    <n v="1"/>
    <n v="2"/>
    <n v="15"/>
  </r>
  <r>
    <s v="Import"/>
    <s v="United Kingdom and Ireland"/>
    <s v="United Kingdom"/>
    <s v="Belfast"/>
    <x v="21"/>
    <x v="0"/>
    <s v="Direct"/>
    <n v="1"/>
    <n v="2"/>
    <n v="12.157"/>
  </r>
  <r>
    <s v="Import"/>
    <s v="United Kingdom and Ireland"/>
    <s v="United Kingdom"/>
    <s v="Belfast"/>
    <x v="60"/>
    <x v="0"/>
    <s v="Direct"/>
    <n v="1"/>
    <n v="2"/>
    <n v="11.4"/>
  </r>
  <r>
    <s v="Import"/>
    <s v="United Kingdom and Ireland"/>
    <s v="United Kingdom"/>
    <s v="Bolton"/>
    <x v="38"/>
    <x v="0"/>
    <s v="Direct"/>
    <n v="1"/>
    <n v="2"/>
    <n v="6.0768000000000004"/>
  </r>
  <r>
    <s v="Import"/>
    <s v="United Kingdom and Ireland"/>
    <s v="United Kingdom"/>
    <s v="Chesterfield"/>
    <x v="53"/>
    <x v="0"/>
    <s v="Direct"/>
    <n v="1"/>
    <n v="2"/>
    <n v="12.9976"/>
  </r>
  <r>
    <s v="Import"/>
    <s v="United Kingdom and Ireland"/>
    <s v="United Kingdom"/>
    <s v="Chesterfield"/>
    <x v="40"/>
    <x v="0"/>
    <s v="Direct"/>
    <n v="4"/>
    <n v="7"/>
    <n v="43.488399999999999"/>
  </r>
  <r>
    <s v="Import"/>
    <s v="United Kingdom and Ireland"/>
    <s v="United Kingdom"/>
    <s v="Craigavon"/>
    <x v="2"/>
    <x v="0"/>
    <s v="Direct"/>
    <n v="2"/>
    <n v="4"/>
    <n v="30.594999999999999"/>
  </r>
  <r>
    <s v="Import"/>
    <s v="United Kingdom and Ireland"/>
    <s v="United Kingdom"/>
    <s v="FELTHAM"/>
    <x v="0"/>
    <x v="0"/>
    <s v="Direct"/>
    <n v="1"/>
    <n v="1"/>
    <n v="0.85499999999999998"/>
  </r>
  <r>
    <s v="Import"/>
    <s v="United Kingdom and Ireland"/>
    <s v="United Kingdom"/>
    <s v="Grangemouth"/>
    <x v="17"/>
    <x v="0"/>
    <s v="Direct"/>
    <n v="1"/>
    <n v="2"/>
    <n v="6.8883999999999999"/>
  </r>
  <r>
    <s v="Import"/>
    <s v="United Kingdom and Ireland"/>
    <s v="United Kingdom"/>
    <s v="Harlow"/>
    <x v="31"/>
    <x v="0"/>
    <s v="Direct"/>
    <n v="1"/>
    <n v="2"/>
    <n v="6.7169999999999996"/>
  </r>
  <r>
    <s v="Import"/>
    <s v="United Kingdom and Ireland"/>
    <s v="United Kingdom"/>
    <s v="Ivybridge"/>
    <x v="21"/>
    <x v="0"/>
    <s v="Direct"/>
    <n v="1"/>
    <n v="2"/>
    <n v="4.63"/>
  </r>
  <r>
    <s v="Import"/>
    <s v="United Kingdom and Ireland"/>
    <s v="United Kingdom"/>
    <s v="London Gateway Port"/>
    <x v="67"/>
    <x v="0"/>
    <s v="Direct"/>
    <n v="5"/>
    <n v="5"/>
    <n v="87.528999999999996"/>
  </r>
  <r>
    <s v="Import"/>
    <s v="United Kingdom and Ireland"/>
    <s v="United Kingdom"/>
    <s v="London Gateway Port"/>
    <x v="31"/>
    <x v="0"/>
    <s v="Direct"/>
    <n v="2"/>
    <n v="4"/>
    <n v="11.09"/>
  </r>
  <r>
    <s v="Import"/>
    <s v="United Kingdom and Ireland"/>
    <s v="United Kingdom"/>
    <s v="London Gateway Port"/>
    <x v="17"/>
    <x v="0"/>
    <s v="Direct"/>
    <n v="4"/>
    <n v="6"/>
    <n v="5.7624000000000004"/>
  </r>
  <r>
    <s v="Import"/>
    <s v="United Kingdom and Ireland"/>
    <s v="United Kingdom"/>
    <s v="Manchester"/>
    <x v="1"/>
    <x v="0"/>
    <s v="Direct"/>
    <n v="1"/>
    <n v="2"/>
    <n v="5.226"/>
  </r>
  <r>
    <s v="Import"/>
    <s v="United Kingdom and Ireland"/>
    <s v="United Kingdom"/>
    <s v="Newcastle Upon Tyre"/>
    <x v="15"/>
    <x v="1"/>
    <s v="Direct"/>
    <n v="204"/>
    <n v="0"/>
    <n v="290.08800000000002"/>
  </r>
  <r>
    <s v="Import"/>
    <s v="United Kingdom and Ireland"/>
    <s v="United Kingdom"/>
    <s v="Peterborough"/>
    <x v="40"/>
    <x v="0"/>
    <s v="Direct"/>
    <n v="1"/>
    <n v="1"/>
    <n v="4.8600000000000003"/>
  </r>
  <r>
    <s v="Import"/>
    <s v="United Kingdom and Ireland"/>
    <s v="United Kingdom"/>
    <s v="Rotherham"/>
    <x v="19"/>
    <x v="0"/>
    <s v="Direct"/>
    <n v="2"/>
    <n v="3"/>
    <n v="29.86"/>
  </r>
  <r>
    <s v="Import"/>
    <s v="United Kingdom and Ireland"/>
    <s v="United Kingdom"/>
    <s v="Scunthorpe"/>
    <x v="40"/>
    <x v="0"/>
    <s v="Direct"/>
    <n v="1"/>
    <n v="1"/>
    <n v="1.9662999999999999"/>
  </r>
  <r>
    <s v="Import"/>
    <s v="United Kingdom and Ireland"/>
    <s v="United Kingdom"/>
    <s v="Southampton"/>
    <x v="16"/>
    <x v="0"/>
    <s v="Direct"/>
    <n v="1"/>
    <n v="1"/>
    <n v="19.797000000000001"/>
  </r>
  <r>
    <s v="Import"/>
    <s v="United Kingdom and Ireland"/>
    <s v="United Kingdom"/>
    <s v="Southampton"/>
    <x v="1"/>
    <x v="0"/>
    <s v="Direct"/>
    <n v="2"/>
    <n v="3"/>
    <n v="10.0078"/>
  </r>
  <r>
    <s v="Import"/>
    <s v="United Kingdom and Ireland"/>
    <s v="United Kingdom"/>
    <s v="United Kingdom - other"/>
    <x v="67"/>
    <x v="0"/>
    <s v="Direct"/>
    <n v="3"/>
    <n v="6"/>
    <n v="73.626000000000005"/>
  </r>
  <r>
    <s v="Import"/>
    <s v="United Kingdom and Ireland"/>
    <s v="United Kingdom"/>
    <s v="United Kingdom - other"/>
    <x v="12"/>
    <x v="0"/>
    <s v="Direct"/>
    <n v="1"/>
    <n v="1"/>
    <n v="2.87"/>
  </r>
  <r>
    <s v="Import"/>
    <s v="United Kingdom and Ireland"/>
    <s v="United Kingdom"/>
    <s v="United Kingdom - other"/>
    <x v="19"/>
    <x v="0"/>
    <s v="Direct"/>
    <n v="3"/>
    <n v="3"/>
    <n v="34.583199999999998"/>
  </r>
  <r>
    <s v="Import"/>
    <s v="United Kingdom and Ireland"/>
    <s v="United Kingdom"/>
    <s v="United Kingdom - other"/>
    <x v="6"/>
    <x v="0"/>
    <s v="Direct"/>
    <n v="3"/>
    <n v="5"/>
    <n v="11.3203"/>
  </r>
  <r>
    <s v="Import"/>
    <s v="United Kingdom and Ireland"/>
    <s v="United Kingdom"/>
    <s v="United Kingdom - other"/>
    <x v="16"/>
    <x v="0"/>
    <s v="Direct"/>
    <n v="4"/>
    <n v="8"/>
    <n v="45.759900000000002"/>
  </r>
  <r>
    <s v="Import"/>
    <s v="Western Europe"/>
    <s v="Belgium"/>
    <s v="Antwerp"/>
    <x v="67"/>
    <x v="0"/>
    <s v="Direct"/>
    <n v="4"/>
    <n v="4"/>
    <n v="76.977599999999995"/>
  </r>
  <r>
    <s v="Import"/>
    <s v="Western Europe"/>
    <s v="Belgium"/>
    <s v="Antwerp"/>
    <x v="78"/>
    <x v="0"/>
    <s v="Direct"/>
    <n v="7"/>
    <n v="12"/>
    <n v="53.3123"/>
  </r>
  <r>
    <s v="Import"/>
    <s v="Western Europe"/>
    <s v="Belgium"/>
    <s v="Antwerp"/>
    <x v="87"/>
    <x v="0"/>
    <s v="Direct"/>
    <n v="4"/>
    <n v="4"/>
    <n v="87.845100000000002"/>
  </r>
  <r>
    <s v="Import"/>
    <s v="Western Europe"/>
    <s v="Belgium"/>
    <s v="Antwerp"/>
    <x v="12"/>
    <x v="0"/>
    <s v="Direct"/>
    <n v="3"/>
    <n v="3"/>
    <n v="7.9107000000000003"/>
  </r>
  <r>
    <s v="Import"/>
    <s v="Western Europe"/>
    <s v="Belgium"/>
    <s v="Antwerp"/>
    <x v="19"/>
    <x v="0"/>
    <s v="Direct"/>
    <n v="34"/>
    <n v="42"/>
    <n v="646.24149999999997"/>
  </r>
  <r>
    <s v="Import"/>
    <s v="Western Europe"/>
    <s v="Belgium"/>
    <s v="Antwerp"/>
    <x v="17"/>
    <x v="0"/>
    <s v="Direct"/>
    <n v="28"/>
    <n v="44"/>
    <n v="218.95599999999999"/>
  </r>
  <r>
    <s v="Import"/>
    <s v="Western Europe"/>
    <s v="Belgium"/>
    <s v="Antwerp"/>
    <x v="88"/>
    <x v="0"/>
    <s v="Direct"/>
    <n v="6"/>
    <n v="6"/>
    <n v="148.92080000000001"/>
  </r>
  <r>
    <s v="Import"/>
    <s v="Western Europe"/>
    <s v="Belgium"/>
    <s v="Antwerp"/>
    <x v="60"/>
    <x v="0"/>
    <s v="Direct"/>
    <n v="2"/>
    <n v="4"/>
    <n v="36.218499999999999"/>
  </r>
  <r>
    <s v="Import"/>
    <s v="Western Europe"/>
    <s v="Belgium"/>
    <s v="Antwerp"/>
    <x v="65"/>
    <x v="0"/>
    <s v="Direct"/>
    <n v="2"/>
    <n v="2"/>
    <n v="16.017600000000002"/>
  </r>
  <r>
    <s v="Import"/>
    <s v="Western Europe"/>
    <s v="Belgium"/>
    <s v="Zeebrugge"/>
    <x v="37"/>
    <x v="0"/>
    <s v="Direct"/>
    <n v="15"/>
    <n v="15"/>
    <n v="295.50400000000002"/>
  </r>
  <r>
    <s v="Import"/>
    <s v="Western Europe"/>
    <s v="France"/>
    <s v="Brest"/>
    <x v="0"/>
    <x v="0"/>
    <s v="Direct"/>
    <n v="2"/>
    <n v="4"/>
    <n v="21.291799999999999"/>
  </r>
  <r>
    <s v="Import"/>
    <s v="Western Europe"/>
    <s v="France"/>
    <s v="Fos-Sur-Mer"/>
    <x v="29"/>
    <x v="0"/>
    <s v="Direct"/>
    <n v="1"/>
    <n v="1"/>
    <n v="20.46"/>
  </r>
  <r>
    <s v="Import"/>
    <s v="Western Europe"/>
    <s v="France"/>
    <s v="Fos-Sur-Mer"/>
    <x v="0"/>
    <x v="0"/>
    <s v="Direct"/>
    <n v="2"/>
    <n v="3"/>
    <n v="5.2309999999999999"/>
  </r>
  <r>
    <s v="Import"/>
    <s v="Western Europe"/>
    <s v="France"/>
    <s v="France - other"/>
    <x v="53"/>
    <x v="0"/>
    <s v="Direct"/>
    <n v="2"/>
    <n v="4"/>
    <n v="18.547999999999998"/>
  </r>
  <r>
    <s v="Import"/>
    <s v="Western Europe"/>
    <s v="France"/>
    <s v="Le Havre"/>
    <x v="2"/>
    <x v="1"/>
    <s v="Direct"/>
    <n v="5"/>
    <n v="0"/>
    <n v="13"/>
  </r>
  <r>
    <s v="Import"/>
    <s v="Western Europe"/>
    <s v="France"/>
    <s v="Le Havre"/>
    <x v="2"/>
    <x v="0"/>
    <s v="Direct"/>
    <n v="1"/>
    <n v="2"/>
    <n v="6.1120000000000001"/>
  </r>
  <r>
    <s v="Import"/>
    <s v="Western Europe"/>
    <s v="Germany, Federal Republic of"/>
    <s v="Aschaffenburg"/>
    <x v="0"/>
    <x v="0"/>
    <s v="Direct"/>
    <n v="1"/>
    <n v="2"/>
    <n v="2.95"/>
  </r>
  <r>
    <s v="Import"/>
    <s v="Western Europe"/>
    <s v="Germany, Federal Republic of"/>
    <s v="Bremerhaven"/>
    <x v="58"/>
    <x v="0"/>
    <s v="Direct"/>
    <n v="3"/>
    <n v="6"/>
    <n v="63.3"/>
  </r>
  <r>
    <s v="Import"/>
    <s v="Western Europe"/>
    <s v="Germany, Federal Republic of"/>
    <s v="Bremerhaven"/>
    <x v="19"/>
    <x v="0"/>
    <s v="Direct"/>
    <n v="2"/>
    <n v="3"/>
    <n v="36.533999999999999"/>
  </r>
  <r>
    <s v="Import"/>
    <s v="Western Europe"/>
    <s v="Germany, Federal Republic of"/>
    <s v="Bremerhaven"/>
    <x v="16"/>
    <x v="0"/>
    <s v="Direct"/>
    <n v="1"/>
    <n v="2"/>
    <n v="7.6797000000000004"/>
  </r>
  <r>
    <s v="Import"/>
    <s v="Western Europe"/>
    <s v="Germany, Federal Republic of"/>
    <s v="Bremerhaven"/>
    <x v="8"/>
    <x v="0"/>
    <s v="Direct"/>
    <n v="3"/>
    <n v="6"/>
    <n v="23.501100000000001"/>
  </r>
  <r>
    <s v="Import"/>
    <s v="Western Europe"/>
    <s v="Germany, Federal Republic of"/>
    <s v="Coln"/>
    <x v="5"/>
    <x v="0"/>
    <s v="Direct"/>
    <n v="2"/>
    <n v="2"/>
    <n v="30.72"/>
  </r>
  <r>
    <s v="Import"/>
    <s v="Western Europe"/>
    <s v="Germany, Federal Republic of"/>
    <s v="Germany-Other"/>
    <x v="3"/>
    <x v="0"/>
    <s v="Direct"/>
    <n v="5"/>
    <n v="5"/>
    <n v="98.156599999999997"/>
  </r>
  <r>
    <s v="Import"/>
    <s v="Western Europe"/>
    <s v="Germany, Federal Republic of"/>
    <s v="Germany-Other"/>
    <x v="55"/>
    <x v="0"/>
    <s v="Direct"/>
    <n v="3"/>
    <n v="6"/>
    <n v="47.4"/>
  </r>
  <r>
    <s v="Import"/>
    <s v="Western Europe"/>
    <s v="Germany, Federal Republic of"/>
    <s v="Germany-Other"/>
    <x v="26"/>
    <x v="0"/>
    <s v="Direct"/>
    <n v="1"/>
    <n v="2"/>
    <n v="3.8626999999999998"/>
  </r>
  <r>
    <s v="Import"/>
    <s v="Western Europe"/>
    <s v="Germany, Federal Republic of"/>
    <s v="Hamburg"/>
    <x v="78"/>
    <x v="0"/>
    <s v="Direct"/>
    <n v="1"/>
    <n v="1"/>
    <n v="3.6225000000000001"/>
  </r>
  <r>
    <s v="Import"/>
    <s v="Western Europe"/>
    <s v="Germany, Federal Republic of"/>
    <s v="Hamburg"/>
    <x v="21"/>
    <x v="0"/>
    <s v="Direct"/>
    <n v="2"/>
    <n v="2"/>
    <n v="21.5185"/>
  </r>
  <r>
    <s v="Import"/>
    <s v="Western Europe"/>
    <s v="Germany, Federal Republic of"/>
    <s v="Hamburg"/>
    <x v="15"/>
    <x v="1"/>
    <s v="Direct"/>
    <n v="356"/>
    <n v="0"/>
    <n v="606.02800000000002"/>
  </r>
  <r>
    <s v="Import"/>
    <s v="Western Europe"/>
    <s v="Germany, Federal Republic of"/>
    <s v="Hamburg"/>
    <x v="16"/>
    <x v="0"/>
    <s v="Direct"/>
    <n v="6"/>
    <n v="12"/>
    <n v="76.717699999999994"/>
  </r>
  <r>
    <s v="Import"/>
    <s v="Western Europe"/>
    <s v="Germany, Federal Republic of"/>
    <s v="Hamburg"/>
    <x v="8"/>
    <x v="0"/>
    <s v="Direct"/>
    <n v="4"/>
    <n v="6"/>
    <n v="51.7378"/>
  </r>
  <r>
    <s v="Import"/>
    <s v="Western Europe"/>
    <s v="Netherlands"/>
    <s v="Rotterdam"/>
    <x v="5"/>
    <x v="0"/>
    <s v="Direct"/>
    <n v="1"/>
    <n v="1"/>
    <n v="11.548"/>
  </r>
  <r>
    <s v="Import"/>
    <s v="Western Europe"/>
    <s v="Netherlands"/>
    <s v="Rotterdam"/>
    <x v="3"/>
    <x v="0"/>
    <s v="Direct"/>
    <n v="20"/>
    <n v="27"/>
    <n v="320.12810000000002"/>
  </r>
  <r>
    <s v="Import"/>
    <s v="Western Europe"/>
    <s v="Netherlands"/>
    <s v="Rotterdam"/>
    <x v="27"/>
    <x v="0"/>
    <s v="Direct"/>
    <n v="1"/>
    <n v="2"/>
    <n v="18.730699999999999"/>
  </r>
  <r>
    <s v="Import"/>
    <s v="Western Europe"/>
    <s v="Netherlands"/>
    <s v="Rotterdam"/>
    <x v="55"/>
    <x v="0"/>
    <s v="Direct"/>
    <n v="3"/>
    <n v="5"/>
    <n v="28.746500000000001"/>
  </r>
  <r>
    <s v="Import"/>
    <s v="Western Europe"/>
    <s v="Netherlands"/>
    <s v="Rotterdam"/>
    <x v="20"/>
    <x v="0"/>
    <s v="Direct"/>
    <n v="2"/>
    <n v="2"/>
    <n v="25.2"/>
  </r>
  <r>
    <s v="Import"/>
    <s v="Western Europe"/>
    <s v="Netherlands"/>
    <s v="Rotterdam"/>
    <x v="31"/>
    <x v="0"/>
    <s v="Direct"/>
    <n v="1"/>
    <n v="2"/>
    <n v="4.28"/>
  </r>
  <r>
    <s v="Import"/>
    <s v="Western Europe"/>
    <s v="Netherlands"/>
    <s v="Rotterdam"/>
    <x v="37"/>
    <x v="0"/>
    <s v="Direct"/>
    <n v="2"/>
    <n v="4"/>
    <n v="24.201000000000001"/>
  </r>
  <r>
    <s v="Import"/>
    <s v="Western Europe"/>
    <s v="Netherlands"/>
    <s v="Rotterdam"/>
    <x v="40"/>
    <x v="0"/>
    <s v="Direct"/>
    <n v="7"/>
    <n v="14"/>
    <n v="156.34710000000001"/>
  </r>
  <r>
    <s v="Import"/>
    <s v="Western Europe"/>
    <s v="Netherlands"/>
    <s v="Rotterdam"/>
    <x v="40"/>
    <x v="0"/>
    <s v="Transhipment"/>
    <n v="1"/>
    <n v="2"/>
    <n v="24.433599999999998"/>
  </r>
  <r>
    <s v="Import"/>
    <s v="Western Europe"/>
    <s v="Netherlands"/>
    <s v="Rotterdam"/>
    <x v="38"/>
    <x v="0"/>
    <s v="Direct"/>
    <n v="10"/>
    <n v="11"/>
    <n v="182.08500000000001"/>
  </r>
  <r>
    <s v="Import"/>
    <s v="Western Europe"/>
    <s v="Portugal"/>
    <s v="Entroncamento"/>
    <x v="35"/>
    <x v="0"/>
    <s v="Direct"/>
    <n v="5"/>
    <n v="5"/>
    <n v="105.8712"/>
  </r>
  <r>
    <s v="Import"/>
    <s v="Western Europe"/>
    <s v="Portugal"/>
    <s v="Leixoes"/>
    <x v="65"/>
    <x v="0"/>
    <s v="Direct"/>
    <n v="2"/>
    <n v="2"/>
    <n v="7.1890000000000001"/>
  </r>
  <r>
    <s v="Import"/>
    <s v="Western Europe"/>
    <s v="Portugal"/>
    <s v="Portugal - other"/>
    <x v="35"/>
    <x v="0"/>
    <s v="Direct"/>
    <n v="5"/>
    <n v="5"/>
    <n v="104.0558"/>
  </r>
  <r>
    <s v="Import"/>
    <s v="Western Europe"/>
    <s v="Spain"/>
    <s v="Algeciras"/>
    <x v="0"/>
    <x v="0"/>
    <s v="Direct"/>
    <n v="3"/>
    <n v="6"/>
    <n v="65.94"/>
  </r>
  <r>
    <s v="Import"/>
    <s v="Western Europe"/>
    <s v="Spain"/>
    <s v="Barcelona"/>
    <x v="32"/>
    <x v="0"/>
    <s v="Direct"/>
    <n v="1"/>
    <n v="1"/>
    <n v="16.748000000000001"/>
  </r>
  <r>
    <s v="Import"/>
    <s v="Western Europe"/>
    <s v="Spain"/>
    <s v="Barcelona"/>
    <x v="38"/>
    <x v="0"/>
    <s v="Direct"/>
    <n v="1"/>
    <n v="1"/>
    <n v="10.1"/>
  </r>
  <r>
    <s v="Import"/>
    <s v="Western Europe"/>
    <s v="Spain"/>
    <s v="Cadiz"/>
    <x v="61"/>
    <x v="0"/>
    <s v="Direct"/>
    <n v="4"/>
    <n v="4"/>
    <n v="59.245699999999999"/>
  </r>
  <r>
    <s v="Import"/>
    <s v="Western Europe"/>
    <s v="Spain"/>
    <s v="Santander"/>
    <x v="15"/>
    <x v="1"/>
    <s v="Direct"/>
    <n v="34"/>
    <n v="0"/>
    <n v="57.210999999999999"/>
  </r>
  <r>
    <s v="Import"/>
    <s v="Western Europe"/>
    <s v="Spain"/>
    <s v="Spain - other"/>
    <x v="12"/>
    <x v="0"/>
    <s v="Direct"/>
    <n v="1"/>
    <n v="2"/>
    <n v="5.67"/>
  </r>
  <r>
    <s v="Import"/>
    <s v="Western Europe"/>
    <s v="Spain"/>
    <s v="Valencia"/>
    <x v="35"/>
    <x v="0"/>
    <s v="Direct"/>
    <n v="12"/>
    <n v="12"/>
    <n v="257.0283"/>
  </r>
  <r>
    <s v="Import"/>
    <s v="Western Europe"/>
    <s v="Spain"/>
    <s v="Valencia"/>
    <x v="30"/>
    <x v="0"/>
    <s v="Direct"/>
    <n v="1"/>
    <n v="1"/>
    <n v="9.7291000000000007"/>
  </r>
  <r>
    <s v="Import"/>
    <s v="Western Europe"/>
    <s v="Spain"/>
    <s v="Victoria Gasteiz"/>
    <x v="60"/>
    <x v="0"/>
    <s v="Direct"/>
    <n v="2"/>
    <n v="4"/>
    <n v="22.7589000000000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73">
  <r>
    <s v="Export"/>
    <s v="Africa"/>
    <s v="Algeria"/>
    <s v="Algeria - all"/>
    <x v="0"/>
    <x v="0"/>
    <s v="Direct"/>
    <n v="2"/>
    <n v="2"/>
    <n v="12.74"/>
  </r>
  <r>
    <s v="Export"/>
    <s v="Africa"/>
    <s v="Angola"/>
    <s v="Angola - other"/>
    <x v="1"/>
    <x v="0"/>
    <s v="Direct"/>
    <n v="2"/>
    <n v="2"/>
    <n v="5"/>
  </r>
  <r>
    <s v="Export"/>
    <s v="Africa"/>
    <s v="Angola"/>
    <s v="Luanda"/>
    <x v="2"/>
    <x v="0"/>
    <s v="Direct"/>
    <n v="1"/>
    <n v="2"/>
    <n v="25.02"/>
  </r>
  <r>
    <s v="Export"/>
    <s v="Africa"/>
    <s v="Burkina Faso"/>
    <s v="Ouagadougou"/>
    <x v="3"/>
    <x v="0"/>
    <s v="Direct"/>
    <n v="2"/>
    <n v="2"/>
    <n v="15.08"/>
  </r>
  <r>
    <s v="Export"/>
    <s v="Africa"/>
    <s v="Burkina Faso"/>
    <s v="Ouagadougou"/>
    <x v="0"/>
    <x v="0"/>
    <s v="Direct"/>
    <n v="1"/>
    <n v="1"/>
    <n v="4.6989999999999998"/>
  </r>
  <r>
    <s v="Export"/>
    <s v="Africa"/>
    <s v="Burkina Faso"/>
    <s v="Ouagadougou"/>
    <x v="1"/>
    <x v="0"/>
    <s v="Direct"/>
    <n v="1"/>
    <n v="1"/>
    <n v="7.3319999999999999"/>
  </r>
  <r>
    <s v="Export"/>
    <s v="Africa"/>
    <s v="Cote d'Ivoire"/>
    <s v="Abidjan"/>
    <x v="4"/>
    <x v="1"/>
    <s v="Direct"/>
    <n v="3"/>
    <n v="0"/>
    <n v="0.4"/>
  </r>
  <r>
    <s v="Export"/>
    <s v="Africa"/>
    <s v="Cote d'Ivoire"/>
    <s v="Abidjan"/>
    <x v="5"/>
    <x v="0"/>
    <s v="Direct"/>
    <n v="15"/>
    <n v="30"/>
    <n v="130.37979999999999"/>
  </r>
  <r>
    <s v="Export"/>
    <s v="Africa"/>
    <s v="Cote d'Ivoire"/>
    <s v="Abidjan"/>
    <x v="6"/>
    <x v="1"/>
    <s v="Direct"/>
    <n v="1"/>
    <n v="0"/>
    <n v="0.15"/>
  </r>
  <r>
    <s v="Export"/>
    <s v="Africa"/>
    <s v="Cote d'Ivoire"/>
    <s v="Abidjan"/>
    <x v="6"/>
    <x v="0"/>
    <s v="Direct"/>
    <n v="3"/>
    <n v="5"/>
    <n v="29.41"/>
  </r>
  <r>
    <s v="Export"/>
    <s v="Africa"/>
    <s v="Djibouti"/>
    <s v="Djibouti"/>
    <x v="7"/>
    <x v="0"/>
    <s v="Direct"/>
    <n v="1"/>
    <n v="1"/>
    <n v="5"/>
  </r>
  <r>
    <s v="Export"/>
    <s v="Africa"/>
    <s v="Djibouti"/>
    <s v="Djibouti"/>
    <x v="6"/>
    <x v="0"/>
    <s v="Direct"/>
    <n v="1"/>
    <n v="1"/>
    <n v="12.92"/>
  </r>
  <r>
    <s v="Export"/>
    <s v="Africa"/>
    <s v="Egypt"/>
    <s v="Ain Sukhna"/>
    <x v="1"/>
    <x v="0"/>
    <s v="Direct"/>
    <n v="2"/>
    <n v="4"/>
    <n v="13.242000000000001"/>
  </r>
  <r>
    <s v="Export"/>
    <s v="Africa"/>
    <s v="Egypt"/>
    <s v="Alexandria"/>
    <x v="8"/>
    <x v="0"/>
    <s v="Direct"/>
    <n v="3"/>
    <n v="6"/>
    <n v="62.2179"/>
  </r>
  <r>
    <s v="Export"/>
    <s v="Africa"/>
    <s v="Egypt"/>
    <s v="Alexandria"/>
    <x v="9"/>
    <x v="1"/>
    <s v="Direct"/>
    <n v="1"/>
    <n v="0"/>
    <n v="8.3239999999999998"/>
  </r>
  <r>
    <s v="Export"/>
    <s v="Africa"/>
    <s v="Egypt"/>
    <s v="Alexandria"/>
    <x v="10"/>
    <x v="1"/>
    <s v="Direct"/>
    <n v="7"/>
    <n v="0"/>
    <n v="214.77500000000001"/>
  </r>
  <r>
    <s v="Export"/>
    <s v="Africa"/>
    <s v="Egypt"/>
    <s v="Alexandria"/>
    <x v="11"/>
    <x v="0"/>
    <s v="Direct"/>
    <n v="8"/>
    <n v="15"/>
    <n v="159.625"/>
  </r>
  <r>
    <s v="Export"/>
    <s v="Africa"/>
    <s v="Egypt"/>
    <s v="Damietta "/>
    <x v="1"/>
    <x v="0"/>
    <s v="Direct"/>
    <n v="1"/>
    <n v="1"/>
    <n v="16.738"/>
  </r>
  <r>
    <s v="Export"/>
    <s v="Africa"/>
    <s v="Egypt"/>
    <s v="Damietta "/>
    <x v="12"/>
    <x v="0"/>
    <s v="Direct"/>
    <n v="25"/>
    <n v="48"/>
    <n v="629.29999999999995"/>
  </r>
  <r>
    <s v="Export"/>
    <s v="Africa"/>
    <s v="Egypt"/>
    <s v="Egypt - other"/>
    <x v="13"/>
    <x v="0"/>
    <s v="Direct"/>
    <n v="23"/>
    <n v="46"/>
    <n v="92"/>
  </r>
  <r>
    <s v="Export"/>
    <s v="Africa"/>
    <s v="Egypt"/>
    <s v="Egypt - other"/>
    <x v="11"/>
    <x v="0"/>
    <s v="Direct"/>
    <n v="3"/>
    <n v="6"/>
    <n v="60.15"/>
  </r>
  <r>
    <s v="Export"/>
    <s v="Africa"/>
    <s v="Egypt"/>
    <s v="El Dekheila"/>
    <x v="0"/>
    <x v="0"/>
    <s v="Direct"/>
    <n v="3"/>
    <n v="5"/>
    <n v="27.963999999999999"/>
  </r>
  <r>
    <s v="Export"/>
    <s v="Africa"/>
    <s v="Egypt"/>
    <s v="El Dekheila"/>
    <x v="14"/>
    <x v="0"/>
    <s v="Direct"/>
    <n v="2"/>
    <n v="2"/>
    <n v="43.811999999999998"/>
  </r>
  <r>
    <s v="Export"/>
    <s v="Africa"/>
    <s v="Egypt"/>
    <s v="El Dekheila"/>
    <x v="1"/>
    <x v="0"/>
    <s v="Direct"/>
    <n v="1"/>
    <n v="2"/>
    <n v="12.34"/>
  </r>
  <r>
    <s v="Export"/>
    <s v="Africa"/>
    <s v="Egypt"/>
    <s v="Port Said"/>
    <x v="15"/>
    <x v="0"/>
    <s v="Direct"/>
    <n v="1"/>
    <n v="1"/>
    <n v="10.039999999999999"/>
  </r>
  <r>
    <s v="Export"/>
    <s v="Africa"/>
    <s v="Egypt"/>
    <s v="Port Said West"/>
    <x v="16"/>
    <x v="0"/>
    <s v="Direct"/>
    <n v="2"/>
    <n v="4"/>
    <n v="49.6"/>
  </r>
  <r>
    <s v="Export"/>
    <s v="Africa"/>
    <s v="Equatorial Guinea"/>
    <s v="Bata"/>
    <x v="17"/>
    <x v="0"/>
    <s v="Direct"/>
    <n v="1"/>
    <n v="2"/>
    <n v="28.62"/>
  </r>
  <r>
    <s v="Export"/>
    <s v="Africa"/>
    <s v="Eritrea"/>
    <s v="Massawa"/>
    <x v="1"/>
    <x v="0"/>
    <s v="Direct"/>
    <n v="9"/>
    <n v="16"/>
    <n v="95.055199999999999"/>
  </r>
  <r>
    <s v="Export"/>
    <s v="Africa"/>
    <s v="Eritrea"/>
    <s v="Massawa"/>
    <x v="6"/>
    <x v="1"/>
    <s v="Direct"/>
    <n v="1"/>
    <n v="0"/>
    <n v="81.28"/>
  </r>
  <r>
    <s v="Export"/>
    <s v="Africa"/>
    <s v="Ghana"/>
    <s v="Takoradi"/>
    <x v="1"/>
    <x v="0"/>
    <s v="Direct"/>
    <n v="1"/>
    <n v="2"/>
    <n v="1.9"/>
  </r>
  <r>
    <s v="Export"/>
    <s v="Africa"/>
    <s v="Ghana"/>
    <s v="Takoradi"/>
    <x v="18"/>
    <x v="0"/>
    <s v="Direct"/>
    <n v="1"/>
    <n v="1"/>
    <n v="5.85"/>
  </r>
  <r>
    <s v="Export"/>
    <s v="Africa"/>
    <s v="Ghana"/>
    <s v="Takoradi"/>
    <x v="7"/>
    <x v="0"/>
    <s v="Direct"/>
    <n v="1"/>
    <n v="2"/>
    <n v="24.6"/>
  </r>
  <r>
    <s v="Export"/>
    <s v="Africa"/>
    <s v="Ghana"/>
    <s v="Takoradi"/>
    <x v="6"/>
    <x v="0"/>
    <s v="Direct"/>
    <n v="1"/>
    <n v="2"/>
    <n v="15"/>
  </r>
  <r>
    <s v="Export"/>
    <s v="Africa"/>
    <s v="Angola"/>
    <s v="Luanda"/>
    <x v="7"/>
    <x v="0"/>
    <s v="Direct"/>
    <n v="2"/>
    <n v="4"/>
    <n v="7.0309999999999997"/>
  </r>
  <r>
    <s v="Export"/>
    <s v="Africa"/>
    <s v="Botswana"/>
    <s v="Gaborone"/>
    <x v="19"/>
    <x v="0"/>
    <s v="Direct"/>
    <n v="1"/>
    <n v="1"/>
    <n v="9.6620000000000008"/>
  </r>
  <r>
    <s v="Export"/>
    <s v="Africa"/>
    <s v="Cameroon"/>
    <s v="Douala"/>
    <x v="1"/>
    <x v="0"/>
    <s v="Direct"/>
    <n v="2"/>
    <n v="4"/>
    <n v="30"/>
  </r>
  <r>
    <s v="Export"/>
    <s v="Africa"/>
    <s v="Cote d'Ivoire"/>
    <s v="Abidjan"/>
    <x v="3"/>
    <x v="0"/>
    <s v="Direct"/>
    <n v="8"/>
    <n v="8"/>
    <n v="135.232"/>
  </r>
  <r>
    <s v="Export"/>
    <s v="Africa"/>
    <s v="Cote d'Ivoire"/>
    <s v="Abidjan"/>
    <x v="20"/>
    <x v="0"/>
    <s v="Direct"/>
    <n v="1"/>
    <n v="2"/>
    <n v="18"/>
  </r>
  <r>
    <s v="Export"/>
    <s v="Africa"/>
    <s v="Cote d'Ivoire"/>
    <s v="Abidjan"/>
    <x v="21"/>
    <x v="0"/>
    <s v="Direct"/>
    <n v="1"/>
    <n v="2"/>
    <n v="4.99"/>
  </r>
  <r>
    <s v="Export"/>
    <s v="Africa"/>
    <s v="Cote d'Ivoire"/>
    <s v="Abidjan"/>
    <x v="22"/>
    <x v="0"/>
    <s v="Direct"/>
    <n v="9"/>
    <n v="17"/>
    <n v="223.79"/>
  </r>
  <r>
    <s v="Export"/>
    <s v="Africa"/>
    <s v="Egypt"/>
    <s v="Alexandria"/>
    <x v="1"/>
    <x v="0"/>
    <s v="Direct"/>
    <n v="9"/>
    <n v="15"/>
    <n v="129.38300000000001"/>
  </r>
  <r>
    <s v="Export"/>
    <s v="Africa"/>
    <s v="Egypt"/>
    <s v="Damietta "/>
    <x v="13"/>
    <x v="0"/>
    <s v="Direct"/>
    <n v="104"/>
    <n v="195"/>
    <n v="398.89"/>
  </r>
  <r>
    <s v="Export"/>
    <s v="Africa"/>
    <s v="Egypt"/>
    <s v="Egypt - other"/>
    <x v="0"/>
    <x v="0"/>
    <s v="Direct"/>
    <n v="1"/>
    <n v="2"/>
    <n v="10.6"/>
  </r>
  <r>
    <s v="Export"/>
    <s v="Africa"/>
    <s v="Egypt"/>
    <s v="El Dekheila"/>
    <x v="9"/>
    <x v="0"/>
    <s v="Direct"/>
    <n v="1"/>
    <n v="1"/>
    <n v="4.47"/>
  </r>
  <r>
    <s v="Export"/>
    <s v="Africa"/>
    <s v="Egypt"/>
    <s v="Port Said"/>
    <x v="17"/>
    <x v="0"/>
    <s v="Direct"/>
    <n v="1"/>
    <n v="2"/>
    <n v="27.2958"/>
  </r>
  <r>
    <s v="Export"/>
    <s v="Africa"/>
    <s v="Egypt"/>
    <s v="Port Said West"/>
    <x v="10"/>
    <x v="0"/>
    <s v="Direct"/>
    <n v="1"/>
    <n v="2"/>
    <n v="15"/>
  </r>
  <r>
    <s v="Export"/>
    <s v="Africa"/>
    <s v="Egypt"/>
    <s v="Sokhna Port"/>
    <x v="4"/>
    <x v="0"/>
    <s v="Direct"/>
    <n v="3"/>
    <n v="3"/>
    <n v="32.598999999999997"/>
  </r>
  <r>
    <s v="Export"/>
    <s v="Africa"/>
    <s v="Egypt"/>
    <s v="Sokhna Port"/>
    <x v="23"/>
    <x v="0"/>
    <s v="Direct"/>
    <n v="1"/>
    <n v="1"/>
    <n v="7.9660000000000002"/>
  </r>
  <r>
    <s v="Export"/>
    <s v="Africa"/>
    <s v="Eritrea"/>
    <s v="Massawa"/>
    <x v="4"/>
    <x v="0"/>
    <s v="Direct"/>
    <n v="1"/>
    <n v="2"/>
    <n v="29.6"/>
  </r>
  <r>
    <s v="Export"/>
    <s v="Africa"/>
    <s v="Ethiopia"/>
    <s v="Massawa"/>
    <x v="9"/>
    <x v="1"/>
    <s v="Direct"/>
    <n v="26"/>
    <n v="0"/>
    <n v="530.56100000000004"/>
  </r>
  <r>
    <s v="Export"/>
    <s v="Africa"/>
    <s v="Ethiopia"/>
    <s v="Massawa"/>
    <x v="9"/>
    <x v="0"/>
    <s v="Direct"/>
    <n v="6"/>
    <n v="6"/>
    <n v="50.6"/>
  </r>
  <r>
    <s v="Export"/>
    <s v="Africa"/>
    <s v="Ethiopia"/>
    <s v="Massawa"/>
    <x v="10"/>
    <x v="1"/>
    <s v="Direct"/>
    <n v="1"/>
    <n v="0"/>
    <n v="7.95"/>
  </r>
  <r>
    <s v="Export"/>
    <s v="Africa"/>
    <s v="Gabon"/>
    <s v="Libreville"/>
    <x v="4"/>
    <x v="0"/>
    <s v="Direct"/>
    <n v="1"/>
    <n v="2"/>
    <n v="0.56999999999999995"/>
  </r>
  <r>
    <s v="Export"/>
    <s v="Africa"/>
    <s v="Ghana"/>
    <s v="Tema"/>
    <x v="4"/>
    <x v="1"/>
    <s v="Direct"/>
    <n v="4"/>
    <n v="0"/>
    <n v="17"/>
  </r>
  <r>
    <s v="Export"/>
    <s v="Africa"/>
    <s v="Ghana"/>
    <s v="Tema"/>
    <x v="4"/>
    <x v="0"/>
    <s v="Direct"/>
    <n v="16"/>
    <n v="27"/>
    <n v="121.116"/>
  </r>
  <r>
    <s v="Export"/>
    <s v="Africa"/>
    <s v="Ghana"/>
    <s v="Tema"/>
    <x v="9"/>
    <x v="0"/>
    <s v="Direct"/>
    <n v="3"/>
    <n v="3"/>
    <n v="21.6"/>
  </r>
  <r>
    <s v="Export"/>
    <s v="Africa"/>
    <s v="Ghana"/>
    <s v="Tema"/>
    <x v="7"/>
    <x v="0"/>
    <s v="Direct"/>
    <n v="7"/>
    <n v="10"/>
    <n v="44.545000000000002"/>
  </r>
  <r>
    <s v="Export"/>
    <s v="Africa"/>
    <s v="Ghana"/>
    <s v="Tema"/>
    <x v="5"/>
    <x v="0"/>
    <s v="Direct"/>
    <n v="5"/>
    <n v="9"/>
    <n v="18.5594"/>
  </r>
  <r>
    <s v="Export"/>
    <s v="Africa"/>
    <s v="Ghana"/>
    <s v="Tema"/>
    <x v="6"/>
    <x v="0"/>
    <s v="Direct"/>
    <n v="1"/>
    <n v="1"/>
    <n v="6.6150000000000002"/>
  </r>
  <r>
    <s v="Export"/>
    <s v="Africa"/>
    <s v="Guinea"/>
    <s v="Conakry"/>
    <x v="0"/>
    <x v="0"/>
    <s v="Direct"/>
    <n v="1"/>
    <n v="1"/>
    <n v="22.024999999999999"/>
  </r>
  <r>
    <s v="Export"/>
    <s v="Africa"/>
    <s v="Guinea"/>
    <s v="Conakry"/>
    <x v="1"/>
    <x v="0"/>
    <s v="Direct"/>
    <n v="3"/>
    <n v="4"/>
    <n v="30.11"/>
  </r>
  <r>
    <s v="Export"/>
    <s v="Africa"/>
    <s v="Kenya"/>
    <s v="Mombasa"/>
    <x v="24"/>
    <x v="1"/>
    <s v="Direct"/>
    <n v="6"/>
    <n v="0"/>
    <n v="11.391999999999999"/>
  </r>
  <r>
    <s v="Export"/>
    <s v="Africa"/>
    <s v="Kenya"/>
    <s v="Mombasa"/>
    <x v="9"/>
    <x v="0"/>
    <s v="Direct"/>
    <n v="6"/>
    <n v="8"/>
    <n v="56.325000000000003"/>
  </r>
  <r>
    <s v="Export"/>
    <s v="Africa"/>
    <s v="Kenya"/>
    <s v="Mombasa"/>
    <x v="10"/>
    <x v="0"/>
    <s v="Direct"/>
    <n v="2"/>
    <n v="3"/>
    <n v="14.51"/>
  </r>
  <r>
    <s v="Export"/>
    <s v="Africa"/>
    <s v="Madagascar"/>
    <s v="Tamatave"/>
    <x v="0"/>
    <x v="0"/>
    <s v="Direct"/>
    <n v="6"/>
    <n v="6"/>
    <n v="96.403000000000006"/>
  </r>
  <r>
    <s v="Export"/>
    <s v="Africa"/>
    <s v="Madagascar"/>
    <s v="Toamasina"/>
    <x v="0"/>
    <x v="0"/>
    <s v="Direct"/>
    <n v="2"/>
    <n v="2"/>
    <n v="21.196000000000002"/>
  </r>
  <r>
    <s v="Export"/>
    <s v="Africa"/>
    <s v="Ghana"/>
    <s v="Takoradi"/>
    <x v="23"/>
    <x v="0"/>
    <s v="Direct"/>
    <n v="2"/>
    <n v="4"/>
    <n v="20"/>
  </r>
  <r>
    <s v="Export"/>
    <s v="Africa"/>
    <s v="Ghana"/>
    <s v="Tema"/>
    <x v="25"/>
    <x v="0"/>
    <s v="Direct"/>
    <n v="14"/>
    <n v="17"/>
    <n v="112.541"/>
  </r>
  <r>
    <s v="Export"/>
    <s v="Africa"/>
    <s v="Ghana"/>
    <s v="Tema"/>
    <x v="0"/>
    <x v="0"/>
    <s v="Direct"/>
    <n v="303"/>
    <n v="324"/>
    <n v="6008.1030000000001"/>
  </r>
  <r>
    <s v="Export"/>
    <s v="Africa"/>
    <s v="Guinea"/>
    <s v="Conakry"/>
    <x v="18"/>
    <x v="0"/>
    <s v="Direct"/>
    <n v="20"/>
    <n v="33"/>
    <n v="72.995000000000005"/>
  </r>
  <r>
    <s v="Export"/>
    <s v="Africa"/>
    <s v="Guinea"/>
    <s v="Conakry"/>
    <x v="24"/>
    <x v="0"/>
    <s v="Direct"/>
    <n v="8"/>
    <n v="16"/>
    <n v="115.92"/>
  </r>
  <r>
    <s v="Export"/>
    <s v="Africa"/>
    <s v="Guinea"/>
    <s v="Conakry"/>
    <x v="9"/>
    <x v="0"/>
    <s v="Direct"/>
    <n v="3"/>
    <n v="5"/>
    <n v="30.704000000000001"/>
  </r>
  <r>
    <s v="Export"/>
    <s v="Africa"/>
    <s v="Guinea"/>
    <s v="Conakry"/>
    <x v="16"/>
    <x v="0"/>
    <s v="Direct"/>
    <n v="1"/>
    <n v="2"/>
    <n v="11.12"/>
  </r>
  <r>
    <s v="Export"/>
    <s v="Africa"/>
    <s v="Guinea"/>
    <s v="Conakry"/>
    <x v="26"/>
    <x v="0"/>
    <s v="Direct"/>
    <n v="2"/>
    <n v="2"/>
    <n v="41.36"/>
  </r>
  <r>
    <s v="Export"/>
    <s v="Africa"/>
    <s v="Guinea"/>
    <s v="Conakry"/>
    <x v="23"/>
    <x v="0"/>
    <s v="Direct"/>
    <n v="15"/>
    <n v="30"/>
    <n v="170.12"/>
  </r>
  <r>
    <s v="Export"/>
    <s v="Africa"/>
    <s v="Kenya"/>
    <s v="Mombasa"/>
    <x v="1"/>
    <x v="0"/>
    <s v="Direct"/>
    <n v="32"/>
    <n v="55"/>
    <n v="172.256"/>
  </r>
  <r>
    <s v="Export"/>
    <s v="Africa"/>
    <s v="Kenya"/>
    <s v="Mombasa"/>
    <x v="7"/>
    <x v="0"/>
    <s v="Direct"/>
    <n v="6"/>
    <n v="10"/>
    <n v="45.301000000000002"/>
  </r>
  <r>
    <s v="Export"/>
    <s v="Africa"/>
    <s v="Kenya"/>
    <s v="Mombasa"/>
    <x v="19"/>
    <x v="0"/>
    <s v="Direct"/>
    <n v="5"/>
    <n v="5"/>
    <n v="75.89"/>
  </r>
  <r>
    <s v="Export"/>
    <s v="Africa"/>
    <s v="Liberia"/>
    <s v="Monrovia"/>
    <x v="7"/>
    <x v="0"/>
    <s v="Direct"/>
    <n v="20"/>
    <n v="38"/>
    <n v="244.14500000000001"/>
  </r>
  <r>
    <s v="Export"/>
    <s v="Africa"/>
    <s v="Liberia"/>
    <s v="Monrovia"/>
    <x v="6"/>
    <x v="0"/>
    <s v="Direct"/>
    <n v="2"/>
    <n v="4"/>
    <n v="41.85"/>
  </r>
  <r>
    <s v="Export"/>
    <s v="Africa"/>
    <s v="Libya"/>
    <s v="Misurata"/>
    <x v="9"/>
    <x v="0"/>
    <s v="Direct"/>
    <n v="3"/>
    <n v="6"/>
    <n v="65.25"/>
  </r>
  <r>
    <s v="Export"/>
    <s v="Africa"/>
    <s v="Libya"/>
    <s v="Tripoli"/>
    <x v="0"/>
    <x v="0"/>
    <s v="Direct"/>
    <n v="1"/>
    <n v="1"/>
    <n v="5.77"/>
  </r>
  <r>
    <s v="Export"/>
    <s v="Africa"/>
    <s v="Madagascar"/>
    <s v="Mahajanga"/>
    <x v="27"/>
    <x v="2"/>
    <s v="Direct"/>
    <n v="2"/>
    <n v="0"/>
    <n v="13802.378000000001"/>
  </r>
  <r>
    <s v="Export"/>
    <s v="Africa"/>
    <s v="Madagascar"/>
    <s v="Tamatave"/>
    <x v="7"/>
    <x v="0"/>
    <s v="Direct"/>
    <n v="1"/>
    <n v="1"/>
    <n v="3.1"/>
  </r>
  <r>
    <s v="Export"/>
    <s v="Africa"/>
    <s v="Madagascar"/>
    <s v="Toamasina"/>
    <x v="23"/>
    <x v="0"/>
    <s v="Direct"/>
    <n v="2"/>
    <n v="3"/>
    <n v="7.81"/>
  </r>
  <r>
    <s v="Export"/>
    <s v="Africa"/>
    <s v="Mozambique"/>
    <s v="Beira"/>
    <x v="28"/>
    <x v="0"/>
    <s v="Direct"/>
    <n v="80"/>
    <n v="80"/>
    <n v="2105"/>
  </r>
  <r>
    <s v="Export"/>
    <s v="Africa"/>
    <s v="Mozambique"/>
    <s v="Beira"/>
    <x v="29"/>
    <x v="0"/>
    <s v="Direct"/>
    <n v="1"/>
    <n v="2"/>
    <n v="4.5199999999999996"/>
  </r>
  <r>
    <s v="Export"/>
    <s v="Africa"/>
    <s v="Mozambique"/>
    <s v="Beira"/>
    <x v="4"/>
    <x v="0"/>
    <s v="Direct"/>
    <n v="1"/>
    <n v="1"/>
    <n v="5.7530000000000001"/>
  </r>
  <r>
    <s v="Export"/>
    <s v="Africa"/>
    <s v="Mozambique"/>
    <s v="Beira"/>
    <x v="7"/>
    <x v="0"/>
    <s v="Direct"/>
    <n v="4"/>
    <n v="5"/>
    <n v="27.64"/>
  </r>
  <r>
    <s v="Export"/>
    <s v="Africa"/>
    <s v="Mozambique"/>
    <s v="Beira"/>
    <x v="23"/>
    <x v="0"/>
    <s v="Direct"/>
    <n v="1"/>
    <n v="1"/>
    <n v="6"/>
  </r>
  <r>
    <s v="Export"/>
    <s v="Africa"/>
    <s v="Mozambique"/>
    <s v="Maputo"/>
    <x v="24"/>
    <x v="0"/>
    <s v="Direct"/>
    <n v="3"/>
    <n v="5"/>
    <n v="14.35"/>
  </r>
  <r>
    <s v="Export"/>
    <s v="Africa"/>
    <s v="Mozambique"/>
    <s v="Maputo"/>
    <x v="9"/>
    <x v="0"/>
    <s v="Direct"/>
    <n v="1"/>
    <n v="1"/>
    <n v="3.2429999999999999"/>
  </r>
  <r>
    <s v="Export"/>
    <s v="Africa"/>
    <s v="Mozambique"/>
    <s v="Maputo"/>
    <x v="10"/>
    <x v="0"/>
    <s v="Direct"/>
    <n v="1"/>
    <n v="2"/>
    <n v="33.93"/>
  </r>
  <r>
    <s v="Export"/>
    <s v="Africa"/>
    <s v="Mozambique"/>
    <s v="Mozambique - other"/>
    <x v="24"/>
    <x v="0"/>
    <s v="Direct"/>
    <n v="1"/>
    <n v="1"/>
    <n v="3.05"/>
  </r>
  <r>
    <s v="Export"/>
    <s v="Africa"/>
    <s v="Nigeria"/>
    <s v="Apapa"/>
    <x v="24"/>
    <x v="0"/>
    <s v="Direct"/>
    <n v="1"/>
    <n v="2"/>
    <n v="8.8000000000000007"/>
  </r>
  <r>
    <s v="Export"/>
    <s v="Africa"/>
    <s v="Nigeria"/>
    <s v="Onne"/>
    <x v="25"/>
    <x v="0"/>
    <s v="Direct"/>
    <n v="1"/>
    <n v="2"/>
    <n v="14.62"/>
  </r>
  <r>
    <s v="Export"/>
    <s v="Africa"/>
    <s v="Nigeria"/>
    <s v="Onne"/>
    <x v="0"/>
    <x v="0"/>
    <s v="Direct"/>
    <n v="1"/>
    <n v="2"/>
    <n v="11.596"/>
  </r>
  <r>
    <s v="Export"/>
    <s v="Africa"/>
    <s v="Sierra Leone"/>
    <s v="Finja"/>
    <x v="18"/>
    <x v="0"/>
    <s v="Direct"/>
    <n v="1"/>
    <n v="2"/>
    <n v="6.52"/>
  </r>
  <r>
    <s v="Export"/>
    <s v="Africa"/>
    <s v="Sierra Leone"/>
    <s v="Finja"/>
    <x v="9"/>
    <x v="0"/>
    <s v="Direct"/>
    <n v="1"/>
    <n v="2"/>
    <n v="15"/>
  </r>
  <r>
    <s v="Export"/>
    <s v="Africa"/>
    <s v="Sierra Leone"/>
    <s v="Finja"/>
    <x v="23"/>
    <x v="0"/>
    <s v="Direct"/>
    <n v="14"/>
    <n v="28"/>
    <n v="169.12"/>
  </r>
  <r>
    <s v="Export"/>
    <s v="Africa"/>
    <s v="South Africa"/>
    <s v="Caega"/>
    <x v="7"/>
    <x v="0"/>
    <s v="Direct"/>
    <n v="1"/>
    <n v="1"/>
    <n v="2.915"/>
  </r>
  <r>
    <s v="Export"/>
    <s v="Africa"/>
    <s v="South Africa"/>
    <s v="Caega"/>
    <x v="11"/>
    <x v="0"/>
    <s v="Direct"/>
    <n v="5"/>
    <n v="5"/>
    <n v="102.38800000000001"/>
  </r>
  <r>
    <s v="Export"/>
    <s v="Africa"/>
    <s v="South Africa"/>
    <s v="Cape Town"/>
    <x v="28"/>
    <x v="0"/>
    <s v="Direct"/>
    <n v="4"/>
    <n v="4"/>
    <n v="106.34"/>
  </r>
  <r>
    <s v="Export"/>
    <s v="Africa"/>
    <s v="South Africa"/>
    <s v="Cape Town"/>
    <x v="30"/>
    <x v="0"/>
    <s v="Direct"/>
    <n v="1"/>
    <n v="1"/>
    <n v="2.8849999999999998"/>
  </r>
  <r>
    <s v="Export"/>
    <s v="Africa"/>
    <s v="South Africa"/>
    <s v="Cape Town"/>
    <x v="17"/>
    <x v="0"/>
    <s v="Direct"/>
    <n v="13"/>
    <n v="23"/>
    <n v="312.5675"/>
  </r>
  <r>
    <s v="Export"/>
    <s v="Africa"/>
    <s v="South Africa"/>
    <s v="Cape Town"/>
    <x v="31"/>
    <x v="0"/>
    <s v="Direct"/>
    <n v="1"/>
    <n v="1"/>
    <n v="13.43"/>
  </r>
  <r>
    <s v="Export"/>
    <s v="Africa"/>
    <s v="South Africa"/>
    <s v="Cape Town"/>
    <x v="1"/>
    <x v="0"/>
    <s v="Direct"/>
    <n v="2"/>
    <n v="2"/>
    <n v="4.16"/>
  </r>
  <r>
    <s v="Export"/>
    <s v="Africa"/>
    <s v="South Africa"/>
    <s v="Cape Town"/>
    <x v="19"/>
    <x v="0"/>
    <s v="Direct"/>
    <n v="6"/>
    <n v="6"/>
    <n v="144.57"/>
  </r>
  <r>
    <s v="Export"/>
    <s v="Africa"/>
    <s v="South Africa"/>
    <s v="Durban"/>
    <x v="29"/>
    <x v="0"/>
    <s v="Direct"/>
    <n v="8"/>
    <n v="14"/>
    <n v="58.55"/>
  </r>
  <r>
    <s v="Export"/>
    <s v="Africa"/>
    <s v="South Africa"/>
    <s v="Durban"/>
    <x v="4"/>
    <x v="0"/>
    <s v="Direct"/>
    <n v="10"/>
    <n v="15"/>
    <n v="82.465999999999994"/>
  </r>
  <r>
    <s v="Export"/>
    <s v="Africa"/>
    <s v="South Africa"/>
    <s v="Durban"/>
    <x v="18"/>
    <x v="0"/>
    <s v="Direct"/>
    <n v="2"/>
    <n v="2"/>
    <n v="26.542000000000002"/>
  </r>
  <r>
    <s v="Export"/>
    <s v="Africa"/>
    <s v="South Africa"/>
    <s v="Durban"/>
    <x v="9"/>
    <x v="1"/>
    <s v="Direct"/>
    <n v="13"/>
    <n v="0"/>
    <n v="67.924999999999997"/>
  </r>
  <r>
    <s v="Export"/>
    <s v="Africa"/>
    <s v="South Africa"/>
    <s v="Durban"/>
    <x v="5"/>
    <x v="0"/>
    <s v="Direct"/>
    <n v="4"/>
    <n v="6"/>
    <n v="4.3798000000000004"/>
  </r>
  <r>
    <s v="Export"/>
    <s v="Africa"/>
    <s v="South Africa"/>
    <s v="Durban"/>
    <x v="6"/>
    <x v="0"/>
    <s v="Direct"/>
    <n v="12"/>
    <n v="24"/>
    <n v="268.68920000000003"/>
  </r>
  <r>
    <s v="Export"/>
    <s v="Africa"/>
    <s v="South Africa"/>
    <s v="Durban"/>
    <x v="16"/>
    <x v="0"/>
    <s v="Direct"/>
    <n v="1"/>
    <n v="1"/>
    <n v="21.914000000000001"/>
  </r>
  <r>
    <s v="Export"/>
    <s v="Africa"/>
    <s v="South Africa"/>
    <s v="Durban"/>
    <x v="32"/>
    <x v="0"/>
    <s v="Direct"/>
    <n v="87"/>
    <n v="87"/>
    <n v="2251.7399999999998"/>
  </r>
  <r>
    <s v="Export"/>
    <s v="Africa"/>
    <s v="South Africa"/>
    <s v="Durban"/>
    <x v="23"/>
    <x v="0"/>
    <s v="Direct"/>
    <n v="2"/>
    <n v="4"/>
    <n v="21.21"/>
  </r>
  <r>
    <s v="Export"/>
    <s v="Africa"/>
    <s v="Southern Africa - other"/>
    <s v="Southern Africa - other"/>
    <x v="29"/>
    <x v="0"/>
    <s v="Direct"/>
    <n v="1"/>
    <n v="2"/>
    <n v="7.76"/>
  </r>
  <r>
    <s v="Export"/>
    <s v="Africa"/>
    <s v="Tanzania"/>
    <s v="Dar Es Salaam"/>
    <x v="25"/>
    <x v="0"/>
    <s v="Direct"/>
    <n v="9"/>
    <n v="9"/>
    <n v="55.594000000000001"/>
  </r>
  <r>
    <s v="Export"/>
    <s v="Africa"/>
    <s v="Tanzania"/>
    <s v="Dar Es Salaam"/>
    <x v="20"/>
    <x v="0"/>
    <s v="Direct"/>
    <n v="2"/>
    <n v="2"/>
    <n v="28.103999999999999"/>
  </r>
  <r>
    <s v="Export"/>
    <s v="Africa"/>
    <s v="Tanzania"/>
    <s v="Dar Es Salaam"/>
    <x v="33"/>
    <x v="0"/>
    <s v="Direct"/>
    <n v="20"/>
    <n v="20"/>
    <n v="495.4"/>
  </r>
  <r>
    <s v="Export"/>
    <s v="Africa"/>
    <s v="Togo"/>
    <s v="Lome"/>
    <x v="4"/>
    <x v="0"/>
    <s v="Direct"/>
    <n v="3"/>
    <n v="4"/>
    <n v="15"/>
  </r>
  <r>
    <s v="Export"/>
    <s v="Africa"/>
    <s v="Togo"/>
    <s v="Lome"/>
    <x v="18"/>
    <x v="0"/>
    <s v="Direct"/>
    <n v="1"/>
    <n v="2"/>
    <n v="10.64"/>
  </r>
  <r>
    <s v="Export"/>
    <s v="Africa"/>
    <s v="Togo"/>
    <s v="Lome"/>
    <x v="34"/>
    <x v="0"/>
    <s v="Direct"/>
    <n v="1"/>
    <n v="2"/>
    <n v="18"/>
  </r>
  <r>
    <s v="Export"/>
    <s v="Africa"/>
    <s v="Togo"/>
    <s v="Lome"/>
    <x v="23"/>
    <x v="0"/>
    <s v="Direct"/>
    <n v="6"/>
    <n v="6"/>
    <n v="95"/>
  </r>
  <r>
    <s v="Export"/>
    <s v="Africa"/>
    <s v="Zambia"/>
    <s v="Zambia - Other"/>
    <x v="19"/>
    <x v="0"/>
    <s v="Direct"/>
    <n v="1"/>
    <n v="1"/>
    <n v="18.524999999999999"/>
  </r>
  <r>
    <s v="Export"/>
    <s v="Australia"/>
    <s v="Australia"/>
    <s v="Adelaide"/>
    <x v="17"/>
    <x v="0"/>
    <s v="Transhipment"/>
    <n v="1"/>
    <n v="2"/>
    <n v="25.5"/>
  </r>
  <r>
    <s v="Export"/>
    <s v="Australia"/>
    <s v="Australia"/>
    <s v="Adelaide"/>
    <x v="1"/>
    <x v="0"/>
    <s v="Transhipment"/>
    <n v="14"/>
    <n v="22"/>
    <n v="180.07509999999999"/>
  </r>
  <r>
    <s v="Export"/>
    <s v="Australia"/>
    <s v="Australia"/>
    <s v="Adelaide"/>
    <x v="35"/>
    <x v="2"/>
    <s v="Direct"/>
    <n v="45"/>
    <n v="0"/>
    <n v="272325.98"/>
  </r>
  <r>
    <s v="Export"/>
    <s v="Australia"/>
    <s v="Australia"/>
    <s v="Adelaide"/>
    <x v="19"/>
    <x v="0"/>
    <s v="Transhipment"/>
    <n v="1"/>
    <n v="1"/>
    <n v="25.1"/>
  </r>
  <r>
    <s v="Export"/>
    <s v="Australia"/>
    <s v="Australia"/>
    <s v="Adelaide"/>
    <x v="5"/>
    <x v="0"/>
    <s v="Transhipment"/>
    <n v="4"/>
    <n v="5"/>
    <n v="27.348600000000001"/>
  </r>
  <r>
    <s v="Export"/>
    <s v="Africa"/>
    <s v="Angola"/>
    <s v="Angola - other"/>
    <x v="4"/>
    <x v="0"/>
    <s v="Direct"/>
    <n v="2"/>
    <n v="3"/>
    <n v="5"/>
  </r>
  <r>
    <s v="Export"/>
    <s v="Africa"/>
    <s v="Angola"/>
    <s v="Luanda"/>
    <x v="9"/>
    <x v="0"/>
    <s v="Direct"/>
    <n v="3"/>
    <n v="4"/>
    <n v="32.21"/>
  </r>
  <r>
    <s v="Export"/>
    <s v="Africa"/>
    <s v="Cote d'Ivoire"/>
    <s v="Abidjan"/>
    <x v="0"/>
    <x v="0"/>
    <s v="Direct"/>
    <n v="319"/>
    <n v="332"/>
    <n v="6291.7632999999996"/>
  </r>
  <r>
    <s v="Export"/>
    <s v="Africa"/>
    <s v="Cote d'Ivoire"/>
    <s v="Abidjan"/>
    <x v="4"/>
    <x v="0"/>
    <s v="Direct"/>
    <n v="47"/>
    <n v="75"/>
    <n v="567.42179999999996"/>
  </r>
  <r>
    <s v="Export"/>
    <s v="Africa"/>
    <s v="Cote d'Ivoire"/>
    <s v="Abidjan"/>
    <x v="18"/>
    <x v="0"/>
    <s v="Direct"/>
    <n v="11"/>
    <n v="19"/>
    <n v="82.012"/>
  </r>
  <r>
    <s v="Export"/>
    <s v="Africa"/>
    <s v="Cote d'Ivoire"/>
    <s v="Abidjan"/>
    <x v="9"/>
    <x v="0"/>
    <s v="Direct"/>
    <n v="1"/>
    <n v="1"/>
    <n v="6"/>
  </r>
  <r>
    <s v="Export"/>
    <s v="Africa"/>
    <s v="Cote d'Ivoire"/>
    <s v="Abidjan"/>
    <x v="10"/>
    <x v="1"/>
    <s v="Direct"/>
    <n v="4"/>
    <n v="0"/>
    <n v="94"/>
  </r>
  <r>
    <s v="Export"/>
    <s v="Africa"/>
    <s v="Djibouti"/>
    <s v="Djibouti"/>
    <x v="36"/>
    <x v="0"/>
    <s v="Direct"/>
    <n v="317"/>
    <n v="317"/>
    <n v="5410.5259999999998"/>
  </r>
  <r>
    <s v="Export"/>
    <s v="Africa"/>
    <s v="Egypt"/>
    <s v="Alexandria"/>
    <x v="10"/>
    <x v="0"/>
    <s v="Direct"/>
    <n v="7"/>
    <n v="14"/>
    <n v="119.61"/>
  </r>
  <r>
    <s v="Export"/>
    <s v="Africa"/>
    <s v="Egypt"/>
    <s v="Damietta "/>
    <x v="37"/>
    <x v="0"/>
    <s v="Direct"/>
    <n v="321"/>
    <n v="321"/>
    <n v="7915.9350000000004"/>
  </r>
  <r>
    <s v="Export"/>
    <s v="Africa"/>
    <s v="Egypt"/>
    <s v="Egypt - other"/>
    <x v="1"/>
    <x v="0"/>
    <s v="Direct"/>
    <n v="11"/>
    <n v="20"/>
    <n v="182.18199999999999"/>
  </r>
  <r>
    <s v="Export"/>
    <s v="Africa"/>
    <s v="Egypt"/>
    <s v="Egypt - other"/>
    <x v="16"/>
    <x v="0"/>
    <s v="Direct"/>
    <n v="1"/>
    <n v="2"/>
    <n v="24"/>
  </r>
  <r>
    <s v="Export"/>
    <s v="Africa"/>
    <s v="Egypt"/>
    <s v="Port Said"/>
    <x v="9"/>
    <x v="0"/>
    <s v="Direct"/>
    <n v="1"/>
    <n v="2"/>
    <n v="22"/>
  </r>
  <r>
    <s v="Export"/>
    <s v="Africa"/>
    <s v="Egypt"/>
    <s v="Port Said"/>
    <x v="16"/>
    <x v="0"/>
    <s v="Direct"/>
    <n v="1"/>
    <n v="2"/>
    <n v="24"/>
  </r>
  <r>
    <s v="Export"/>
    <s v="Africa"/>
    <s v="Egypt"/>
    <s v="Port Said West"/>
    <x v="17"/>
    <x v="0"/>
    <s v="Direct"/>
    <n v="1"/>
    <n v="1"/>
    <n v="12.353199999999999"/>
  </r>
  <r>
    <s v="Export"/>
    <s v="Africa"/>
    <s v="Egypt"/>
    <s v="Sokhna Port"/>
    <x v="0"/>
    <x v="0"/>
    <s v="Direct"/>
    <n v="19"/>
    <n v="19"/>
    <n v="178.93870000000001"/>
  </r>
  <r>
    <s v="Export"/>
    <s v="Africa"/>
    <s v="Eritrea"/>
    <s v="Massawa"/>
    <x v="0"/>
    <x v="0"/>
    <s v="Direct"/>
    <n v="6"/>
    <n v="11"/>
    <n v="42.380299999999998"/>
  </r>
  <r>
    <s v="Export"/>
    <s v="Africa"/>
    <s v="Ethiopia"/>
    <s v="Massawa"/>
    <x v="6"/>
    <x v="1"/>
    <s v="Direct"/>
    <n v="128"/>
    <n v="0"/>
    <n v="497.24"/>
  </r>
  <r>
    <s v="Export"/>
    <s v="Africa"/>
    <s v="Gambia"/>
    <s v="Gambia - Other"/>
    <x v="7"/>
    <x v="0"/>
    <s v="Direct"/>
    <n v="1"/>
    <n v="2"/>
    <n v="10"/>
  </r>
  <r>
    <s v="Export"/>
    <s v="Africa"/>
    <s v="Ghana"/>
    <s v="Tema"/>
    <x v="14"/>
    <x v="0"/>
    <s v="Direct"/>
    <n v="1"/>
    <n v="1"/>
    <n v="21.75"/>
  </r>
  <r>
    <s v="Export"/>
    <s v="Africa"/>
    <s v="Ghana"/>
    <s v="Tema"/>
    <x v="23"/>
    <x v="0"/>
    <s v="Direct"/>
    <n v="6"/>
    <n v="10"/>
    <n v="61.07"/>
  </r>
  <r>
    <s v="Export"/>
    <s v="Africa"/>
    <s v="Ghana"/>
    <s v="Tema"/>
    <x v="10"/>
    <x v="1"/>
    <s v="Direct"/>
    <n v="3"/>
    <n v="0"/>
    <n v="148.41800000000001"/>
  </r>
  <r>
    <s v="Export"/>
    <s v="Africa"/>
    <s v="Kenya"/>
    <s v="Mombasa"/>
    <x v="0"/>
    <x v="0"/>
    <s v="Direct"/>
    <n v="1"/>
    <n v="2"/>
    <n v="9.1199999999999992"/>
  </r>
  <r>
    <s v="Export"/>
    <s v="Africa"/>
    <s v="Kenya"/>
    <s v="Mombasa"/>
    <x v="4"/>
    <x v="0"/>
    <s v="Direct"/>
    <n v="3"/>
    <n v="4"/>
    <n v="18.12"/>
  </r>
  <r>
    <s v="Export"/>
    <s v="Africa"/>
    <s v="Kenya"/>
    <s v="Mombasa"/>
    <x v="18"/>
    <x v="0"/>
    <s v="Direct"/>
    <n v="3"/>
    <n v="5"/>
    <n v="44.896999999999998"/>
  </r>
  <r>
    <s v="Export"/>
    <s v="Africa"/>
    <s v="Kenya"/>
    <s v="Mombasa"/>
    <x v="38"/>
    <x v="0"/>
    <s v="Direct"/>
    <n v="3"/>
    <n v="4"/>
    <n v="13"/>
  </r>
  <r>
    <s v="Export"/>
    <s v="Africa"/>
    <s v="Kenya"/>
    <s v="Mombasa"/>
    <x v="39"/>
    <x v="0"/>
    <s v="Direct"/>
    <n v="2"/>
    <n v="2"/>
    <n v="23.71"/>
  </r>
  <r>
    <s v="Export"/>
    <s v="Africa"/>
    <s v="Kenya"/>
    <s v="Mombasa"/>
    <x v="5"/>
    <x v="0"/>
    <s v="Direct"/>
    <n v="5"/>
    <n v="8"/>
    <n v="20.27"/>
  </r>
  <r>
    <s v="Export"/>
    <s v="Africa"/>
    <s v="Kenya"/>
    <s v="Mombasa"/>
    <x v="33"/>
    <x v="2"/>
    <s v="Direct"/>
    <n v="4"/>
    <n v="0"/>
    <n v="44469"/>
  </r>
  <r>
    <s v="Export"/>
    <s v="Africa"/>
    <s v="Kenya"/>
    <s v="Nairobi"/>
    <x v="24"/>
    <x v="0"/>
    <s v="Direct"/>
    <n v="1"/>
    <n v="1"/>
    <n v="3.4"/>
  </r>
  <r>
    <s v="Export"/>
    <s v="Africa"/>
    <s v="Kenya"/>
    <s v="Nairobi"/>
    <x v="40"/>
    <x v="0"/>
    <s v="Direct"/>
    <n v="1"/>
    <n v="2"/>
    <n v="26.35"/>
  </r>
  <r>
    <s v="Export"/>
    <s v="Africa"/>
    <s v="Liberia"/>
    <s v="Monrovia"/>
    <x v="14"/>
    <x v="0"/>
    <s v="Direct"/>
    <n v="1"/>
    <n v="1"/>
    <n v="21.864000000000001"/>
  </r>
  <r>
    <s v="Export"/>
    <s v="Africa"/>
    <s v="Madagascar"/>
    <s v="Tamatave"/>
    <x v="41"/>
    <x v="0"/>
    <s v="Direct"/>
    <n v="20"/>
    <n v="20"/>
    <n v="422.21"/>
  </r>
  <r>
    <s v="Export"/>
    <s v="Africa"/>
    <s v="Madagascar"/>
    <s v="Toamasina"/>
    <x v="4"/>
    <x v="0"/>
    <s v="Direct"/>
    <n v="8"/>
    <n v="14"/>
    <n v="42.656199999999998"/>
  </r>
  <r>
    <s v="Export"/>
    <s v="Australia"/>
    <s v="Australia"/>
    <s v="Brisbane"/>
    <x v="42"/>
    <x v="2"/>
    <s v="Direct"/>
    <n v="11"/>
    <n v="0"/>
    <n v="247337.96"/>
  </r>
  <r>
    <s v="Export"/>
    <s v="Australia"/>
    <s v="Australia"/>
    <s v="Brisbane"/>
    <x v="13"/>
    <x v="0"/>
    <s v="Direct"/>
    <n v="260"/>
    <n v="479"/>
    <n v="926"/>
  </r>
  <r>
    <s v="Export"/>
    <s v="Australia"/>
    <s v="Australia"/>
    <s v="Brisbane"/>
    <x v="1"/>
    <x v="0"/>
    <s v="Direct"/>
    <n v="11"/>
    <n v="12"/>
    <n v="67.435000000000002"/>
  </r>
  <r>
    <s v="Export"/>
    <s v="Australia"/>
    <s v="Australia"/>
    <s v="Brisbane"/>
    <x v="4"/>
    <x v="1"/>
    <s v="Direct"/>
    <n v="2"/>
    <n v="0"/>
    <n v="20.399999999999999"/>
  </r>
  <r>
    <s v="Export"/>
    <s v="Australia"/>
    <s v="Australia"/>
    <s v="Brisbane"/>
    <x v="18"/>
    <x v="1"/>
    <s v="Direct"/>
    <n v="2"/>
    <n v="0"/>
    <n v="6"/>
  </r>
  <r>
    <s v="Export"/>
    <s v="Australia"/>
    <s v="Australia"/>
    <s v="Brisbane"/>
    <x v="18"/>
    <x v="0"/>
    <s v="Direct"/>
    <n v="3"/>
    <n v="5"/>
    <n v="23"/>
  </r>
  <r>
    <s v="Export"/>
    <s v="Australia"/>
    <s v="Australia"/>
    <s v="Brisbane"/>
    <x v="38"/>
    <x v="1"/>
    <s v="Direct"/>
    <n v="208"/>
    <n v="0"/>
    <n v="347.803"/>
  </r>
  <r>
    <s v="Export"/>
    <s v="Australia"/>
    <s v="Australia"/>
    <s v="Brisbane"/>
    <x v="38"/>
    <x v="1"/>
    <s v="Transhipment"/>
    <n v="6"/>
    <n v="0"/>
    <n v="12.36"/>
  </r>
  <r>
    <s v="Export"/>
    <s v="Australia"/>
    <s v="Australia"/>
    <s v="Brisbane"/>
    <x v="9"/>
    <x v="1"/>
    <s v="Direct"/>
    <n v="161"/>
    <n v="0"/>
    <n v="652.33500000000004"/>
  </r>
  <r>
    <s v="Export"/>
    <s v="Australia"/>
    <s v="Australia"/>
    <s v="Brisbane"/>
    <x v="19"/>
    <x v="0"/>
    <s v="Direct"/>
    <n v="1"/>
    <n v="1"/>
    <n v="20.75"/>
  </r>
  <r>
    <s v="Export"/>
    <s v="Australia"/>
    <s v="Australia"/>
    <s v="Brisbane"/>
    <x v="5"/>
    <x v="1"/>
    <s v="Direct"/>
    <n v="1"/>
    <n v="0"/>
    <n v="17.64"/>
  </r>
  <r>
    <s v="Export"/>
    <s v="Australia"/>
    <s v="Australia"/>
    <s v="Brisbane"/>
    <x v="6"/>
    <x v="0"/>
    <s v="Direct"/>
    <n v="1"/>
    <n v="2"/>
    <n v="14"/>
  </r>
  <r>
    <s v="Export"/>
    <s v="Australia"/>
    <s v="Australia"/>
    <s v="Brisbane"/>
    <x v="43"/>
    <x v="0"/>
    <s v="Direct"/>
    <n v="10"/>
    <n v="10"/>
    <n v="250.9"/>
  </r>
  <r>
    <s v="Export"/>
    <s v="Australia"/>
    <s v="Australia"/>
    <s v="Brisbane"/>
    <x v="23"/>
    <x v="0"/>
    <s v="Direct"/>
    <n v="1"/>
    <n v="2"/>
    <n v="4.9800000000000004"/>
  </r>
  <r>
    <s v="Export"/>
    <s v="Australia"/>
    <s v="Australia"/>
    <s v="Brisbane"/>
    <x v="23"/>
    <x v="0"/>
    <s v="Transhipment"/>
    <n v="1"/>
    <n v="2"/>
    <n v="8.1450999999999993"/>
  </r>
  <r>
    <s v="Export"/>
    <s v="Australia"/>
    <s v="Australia"/>
    <s v="Brisbane"/>
    <x v="10"/>
    <x v="1"/>
    <s v="Transhipment"/>
    <n v="1"/>
    <n v="0"/>
    <n v="2.23"/>
  </r>
  <r>
    <s v="Export"/>
    <s v="Australia"/>
    <s v="Australia"/>
    <s v="Dampier"/>
    <x v="15"/>
    <x v="1"/>
    <s v="Direct"/>
    <n v="18"/>
    <n v="0"/>
    <n v="0.25"/>
  </r>
  <r>
    <s v="Export"/>
    <s v="Australia"/>
    <s v="Australia"/>
    <s v="Darwin"/>
    <x v="4"/>
    <x v="0"/>
    <s v="Direct"/>
    <n v="2"/>
    <n v="2"/>
    <n v="32.981999999999999"/>
  </r>
  <r>
    <s v="Export"/>
    <s v="Australia"/>
    <s v="Australia"/>
    <s v="Darwin"/>
    <x v="10"/>
    <x v="1"/>
    <s v="Direct"/>
    <n v="5"/>
    <n v="0"/>
    <n v="159"/>
  </r>
  <r>
    <s v="Export"/>
    <s v="Australia"/>
    <s v="Australia"/>
    <s v="Mackay"/>
    <x v="9"/>
    <x v="1"/>
    <s v="Direct"/>
    <n v="1"/>
    <n v="0"/>
    <n v="6"/>
  </r>
  <r>
    <s v="Export"/>
    <s v="Australia"/>
    <s v="Australia"/>
    <s v="Melbourne"/>
    <x v="17"/>
    <x v="0"/>
    <s v="Direct"/>
    <n v="2"/>
    <n v="2"/>
    <n v="30.332000000000001"/>
  </r>
  <r>
    <s v="Export"/>
    <s v="Australia"/>
    <s v="Australia"/>
    <s v="Melbourne"/>
    <x v="31"/>
    <x v="0"/>
    <s v="Direct"/>
    <n v="3"/>
    <n v="3"/>
    <n v="66.944999999999993"/>
  </r>
  <r>
    <s v="Export"/>
    <s v="Australia"/>
    <s v="Australia"/>
    <s v="Melbourne"/>
    <x v="1"/>
    <x v="0"/>
    <s v="Direct"/>
    <n v="9"/>
    <n v="16"/>
    <n v="95.38"/>
  </r>
  <r>
    <s v="Export"/>
    <s v="Australia"/>
    <s v="Australia"/>
    <s v="Melbourne"/>
    <x v="4"/>
    <x v="1"/>
    <s v="Direct"/>
    <n v="29"/>
    <n v="0"/>
    <n v="39.1"/>
  </r>
  <r>
    <s v="Export"/>
    <s v="Australia"/>
    <s v="Australia"/>
    <s v="Melbourne"/>
    <x v="18"/>
    <x v="1"/>
    <s v="Direct"/>
    <n v="7"/>
    <n v="0"/>
    <n v="22.4"/>
  </r>
  <r>
    <s v="Export"/>
    <s v="Australia"/>
    <s v="Australia"/>
    <s v="Melbourne"/>
    <x v="38"/>
    <x v="1"/>
    <s v="Direct"/>
    <n v="274"/>
    <n v="0"/>
    <n v="468.70499999999998"/>
  </r>
  <r>
    <s v="Export"/>
    <s v="Australia"/>
    <s v="Australia"/>
    <s v="Melbourne"/>
    <x v="38"/>
    <x v="1"/>
    <s v="Transhipment"/>
    <n v="4"/>
    <n v="0"/>
    <n v="8.24"/>
  </r>
  <r>
    <s v="Export"/>
    <s v="Australia"/>
    <s v="Australia"/>
    <s v="Melbourne"/>
    <x v="44"/>
    <x v="0"/>
    <s v="Direct"/>
    <n v="1"/>
    <n v="1"/>
    <n v="21.76"/>
  </r>
  <r>
    <s v="Export"/>
    <s v="Australia"/>
    <s v="Australia"/>
    <s v="Melbourne"/>
    <x v="5"/>
    <x v="1"/>
    <s v="Direct"/>
    <n v="4"/>
    <n v="0"/>
    <n v="64.760000000000005"/>
  </r>
  <r>
    <s v="Export"/>
    <s v="Australia"/>
    <s v="Australia"/>
    <s v="Melbourne"/>
    <x v="5"/>
    <x v="0"/>
    <s v="Direct"/>
    <n v="2"/>
    <n v="4"/>
    <n v="32.19"/>
  </r>
  <r>
    <s v="Export"/>
    <s v="Australia"/>
    <s v="Australia"/>
    <s v="Melbourne"/>
    <x v="45"/>
    <x v="1"/>
    <s v="Direct"/>
    <n v="10"/>
    <n v="0"/>
    <n v="38.4"/>
  </r>
  <r>
    <s v="Export"/>
    <s v="Australia"/>
    <s v="Australia"/>
    <s v="Melbourne"/>
    <x v="23"/>
    <x v="0"/>
    <s v="Transhipment"/>
    <n v="1"/>
    <n v="2"/>
    <n v="18.582000000000001"/>
  </r>
  <r>
    <s v="Export"/>
    <s v="Africa"/>
    <s v="Mauritania"/>
    <s v="Nouakchott"/>
    <x v="9"/>
    <x v="0"/>
    <s v="Direct"/>
    <n v="1"/>
    <n v="2"/>
    <n v="1.25"/>
  </r>
  <r>
    <s v="Export"/>
    <s v="Africa"/>
    <s v="Morocco"/>
    <s v="Jorf Lasfar"/>
    <x v="46"/>
    <x v="2"/>
    <s v="Direct"/>
    <n v="1"/>
    <n v="0"/>
    <n v="21503.47"/>
  </r>
  <r>
    <s v="Export"/>
    <s v="Africa"/>
    <s v="Morocco"/>
    <s v="Tangier"/>
    <x v="20"/>
    <x v="0"/>
    <s v="Direct"/>
    <n v="30"/>
    <n v="30"/>
    <n v="231"/>
  </r>
  <r>
    <s v="Export"/>
    <s v="Africa"/>
    <s v="Mozambique"/>
    <s v="Beira"/>
    <x v="9"/>
    <x v="0"/>
    <s v="Direct"/>
    <n v="4"/>
    <n v="8"/>
    <n v="49.07"/>
  </r>
  <r>
    <s v="Export"/>
    <s v="Africa"/>
    <s v="Mozambique"/>
    <s v="Beira"/>
    <x v="10"/>
    <x v="0"/>
    <s v="Direct"/>
    <n v="1"/>
    <n v="2"/>
    <n v="14"/>
  </r>
  <r>
    <s v="Export"/>
    <s v="Africa"/>
    <s v="Mozambique"/>
    <s v="Mozambique - other"/>
    <x v="1"/>
    <x v="0"/>
    <s v="Direct"/>
    <n v="2"/>
    <n v="3"/>
    <n v="4.3499999999999996"/>
  </r>
  <r>
    <s v="Export"/>
    <s v="Africa"/>
    <s v="Mozambique"/>
    <s v="Mozambique - other"/>
    <x v="23"/>
    <x v="0"/>
    <s v="Direct"/>
    <n v="3"/>
    <n v="5"/>
    <n v="38.590000000000003"/>
  </r>
  <r>
    <s v="Export"/>
    <s v="Africa"/>
    <s v="Namibia"/>
    <s v="Walvis Bay"/>
    <x v="0"/>
    <x v="0"/>
    <s v="Direct"/>
    <n v="50"/>
    <n v="50"/>
    <n v="1040.9590000000001"/>
  </r>
  <r>
    <s v="Export"/>
    <s v="Africa"/>
    <s v="Nigeria"/>
    <s v="Onne"/>
    <x v="2"/>
    <x v="0"/>
    <s v="Direct"/>
    <n v="1"/>
    <n v="2"/>
    <n v="10"/>
  </r>
  <r>
    <s v="Export"/>
    <s v="Africa"/>
    <s v="Nigeria"/>
    <s v="TINCAN"/>
    <x v="21"/>
    <x v="0"/>
    <s v="Direct"/>
    <n v="1"/>
    <n v="1"/>
    <n v="18.899999999999999"/>
  </r>
  <r>
    <s v="Export"/>
    <s v="Africa"/>
    <s v="Nigeria"/>
    <s v="TINCAN"/>
    <x v="23"/>
    <x v="0"/>
    <s v="Direct"/>
    <n v="12"/>
    <n v="22"/>
    <n v="158"/>
  </r>
  <r>
    <s v="Export"/>
    <s v="Africa"/>
    <s v="Nigeria"/>
    <s v="TINCAN"/>
    <x v="10"/>
    <x v="0"/>
    <s v="Direct"/>
    <n v="1"/>
    <n v="2"/>
    <n v="24.14"/>
  </r>
  <r>
    <s v="Export"/>
    <s v="Africa"/>
    <s v="Senegal"/>
    <s v="Dakar"/>
    <x v="23"/>
    <x v="0"/>
    <s v="Direct"/>
    <n v="1"/>
    <n v="2"/>
    <n v="10"/>
  </r>
  <r>
    <s v="Export"/>
    <s v="Africa"/>
    <s v="Sierra Leone"/>
    <s v="Finja"/>
    <x v="24"/>
    <x v="0"/>
    <s v="Direct"/>
    <n v="1"/>
    <n v="1"/>
    <n v="5"/>
  </r>
  <r>
    <s v="Export"/>
    <s v="Africa"/>
    <s v="Sierra Leone"/>
    <s v="Finja"/>
    <x v="7"/>
    <x v="0"/>
    <s v="Direct"/>
    <n v="16"/>
    <n v="32"/>
    <n v="209.09"/>
  </r>
  <r>
    <s v="Export"/>
    <s v="Africa"/>
    <s v="South Africa"/>
    <s v="Cape Town"/>
    <x v="17"/>
    <x v="0"/>
    <s v="Transhipment"/>
    <n v="1"/>
    <n v="2"/>
    <n v="23.7"/>
  </r>
  <r>
    <s v="Export"/>
    <s v="Africa"/>
    <s v="South Africa"/>
    <s v="Cape Town"/>
    <x v="12"/>
    <x v="0"/>
    <s v="Direct"/>
    <n v="1"/>
    <n v="2"/>
    <n v="26.02"/>
  </r>
  <r>
    <s v="Export"/>
    <s v="Africa"/>
    <s v="South Africa"/>
    <s v="Durban"/>
    <x v="3"/>
    <x v="0"/>
    <s v="Direct"/>
    <n v="4"/>
    <n v="4"/>
    <n v="53.4"/>
  </r>
  <r>
    <s v="Export"/>
    <s v="Africa"/>
    <s v="South Africa"/>
    <s v="Durban"/>
    <x v="30"/>
    <x v="0"/>
    <s v="Direct"/>
    <n v="1"/>
    <n v="1"/>
    <n v="24.01"/>
  </r>
  <r>
    <s v="Export"/>
    <s v="Africa"/>
    <s v="South Africa"/>
    <s v="Durban"/>
    <x v="17"/>
    <x v="0"/>
    <s v="Direct"/>
    <n v="10"/>
    <n v="18"/>
    <n v="221.5341"/>
  </r>
  <r>
    <s v="Export"/>
    <s v="Africa"/>
    <s v="South Africa"/>
    <s v="Durban"/>
    <x v="1"/>
    <x v="0"/>
    <s v="Direct"/>
    <n v="75"/>
    <n v="117"/>
    <n v="831.10029999999995"/>
  </r>
  <r>
    <s v="Export"/>
    <s v="Africa"/>
    <s v="South Africa"/>
    <s v="Durban"/>
    <x v="24"/>
    <x v="1"/>
    <s v="Direct"/>
    <n v="4"/>
    <n v="0"/>
    <n v="6.7690000000000001"/>
  </r>
  <r>
    <s v="Export"/>
    <s v="Africa"/>
    <s v="South Africa"/>
    <s v="Durban"/>
    <x v="24"/>
    <x v="0"/>
    <s v="Direct"/>
    <n v="3"/>
    <n v="4"/>
    <n v="9.8800000000000008"/>
  </r>
  <r>
    <s v="Export"/>
    <s v="Africa"/>
    <s v="South Africa"/>
    <s v="Durban"/>
    <x v="12"/>
    <x v="0"/>
    <s v="Direct"/>
    <n v="4"/>
    <n v="8"/>
    <n v="100"/>
  </r>
  <r>
    <s v="Export"/>
    <s v="Africa"/>
    <s v="South Africa"/>
    <s v="Durban"/>
    <x v="7"/>
    <x v="0"/>
    <s v="Direct"/>
    <n v="5"/>
    <n v="8"/>
    <n v="31.875"/>
  </r>
  <r>
    <s v="Export"/>
    <s v="Africa"/>
    <s v="South Africa"/>
    <s v="Durban"/>
    <x v="6"/>
    <x v="1"/>
    <s v="Direct"/>
    <n v="100"/>
    <n v="0"/>
    <n v="45.2"/>
  </r>
  <r>
    <s v="Export"/>
    <s v="Africa"/>
    <s v="South Africa"/>
    <s v="Durban"/>
    <x v="47"/>
    <x v="0"/>
    <s v="Direct"/>
    <n v="1"/>
    <n v="2"/>
    <n v="11.558"/>
  </r>
  <r>
    <s v="Export"/>
    <s v="Africa"/>
    <s v="South Africa"/>
    <s v="Johannsburg"/>
    <x v="1"/>
    <x v="0"/>
    <s v="Direct"/>
    <n v="4"/>
    <n v="8"/>
    <n v="30.331"/>
  </r>
  <r>
    <s v="Export"/>
    <s v="Africa"/>
    <s v="South Africa"/>
    <s v="Port Elizabeth"/>
    <x v="28"/>
    <x v="0"/>
    <s v="Direct"/>
    <n v="4"/>
    <n v="4"/>
    <n v="106.06"/>
  </r>
  <r>
    <s v="Export"/>
    <s v="Africa"/>
    <s v="South Africa"/>
    <s v="South Africa - other"/>
    <x v="1"/>
    <x v="0"/>
    <s v="Direct"/>
    <n v="4"/>
    <n v="6"/>
    <n v="23.5"/>
  </r>
  <r>
    <s v="Export"/>
    <s v="Africa"/>
    <s v="South Africa"/>
    <s v="South Africa - other"/>
    <x v="5"/>
    <x v="0"/>
    <s v="Direct"/>
    <n v="1"/>
    <n v="2"/>
    <n v="6.88"/>
  </r>
  <r>
    <s v="Export"/>
    <s v="Africa"/>
    <s v="Tanzania"/>
    <s v="Dar Es Salaam"/>
    <x v="2"/>
    <x v="0"/>
    <s v="Direct"/>
    <n v="1"/>
    <n v="1"/>
    <n v="9.18"/>
  </r>
  <r>
    <s v="Export"/>
    <s v="Africa"/>
    <s v="Angola"/>
    <s v="Luanda"/>
    <x v="1"/>
    <x v="0"/>
    <s v="Direct"/>
    <n v="1"/>
    <n v="2"/>
    <n v="15.3"/>
  </r>
  <r>
    <s v="Export"/>
    <s v="Africa"/>
    <s v="Angola"/>
    <s v="Luanda"/>
    <x v="47"/>
    <x v="0"/>
    <s v="Direct"/>
    <n v="1"/>
    <n v="1"/>
    <n v="1.444"/>
  </r>
  <r>
    <s v="Export"/>
    <s v="Africa"/>
    <s v="Cote d'Ivoire"/>
    <s v="Abidjan"/>
    <x v="1"/>
    <x v="1"/>
    <s v="Direct"/>
    <n v="1"/>
    <n v="0"/>
    <n v="65"/>
  </r>
  <r>
    <s v="Export"/>
    <s v="Africa"/>
    <s v="Cote d'Ivoire"/>
    <s v="Abidjan"/>
    <x v="1"/>
    <x v="0"/>
    <s v="Direct"/>
    <n v="343"/>
    <n v="499"/>
    <n v="3772.0311999999999"/>
  </r>
  <r>
    <s v="Export"/>
    <s v="Africa"/>
    <s v="Cote d'Ivoire"/>
    <s v="Abidjan"/>
    <x v="23"/>
    <x v="0"/>
    <s v="Direct"/>
    <n v="1"/>
    <n v="1"/>
    <n v="21.408999999999999"/>
  </r>
  <r>
    <s v="Export"/>
    <s v="Africa"/>
    <s v="Djibouti"/>
    <s v="Djibouti"/>
    <x v="4"/>
    <x v="0"/>
    <s v="Direct"/>
    <n v="2"/>
    <n v="4"/>
    <n v="28.18"/>
  </r>
  <r>
    <s v="Export"/>
    <s v="Africa"/>
    <s v="Djibouti"/>
    <s v="Djibouti"/>
    <x v="18"/>
    <x v="0"/>
    <s v="Direct"/>
    <n v="1"/>
    <n v="2"/>
    <n v="5.25"/>
  </r>
  <r>
    <s v="Export"/>
    <s v="Africa"/>
    <s v="Djibouti"/>
    <s v="Djibouti"/>
    <x v="19"/>
    <x v="0"/>
    <s v="Direct"/>
    <n v="1"/>
    <n v="1"/>
    <n v="15.013999999999999"/>
  </r>
  <r>
    <s v="Export"/>
    <s v="Africa"/>
    <s v="Egypt"/>
    <s v="Alexandria"/>
    <x v="25"/>
    <x v="0"/>
    <s v="Direct"/>
    <n v="2"/>
    <n v="4"/>
    <n v="19.48"/>
  </r>
  <r>
    <s v="Export"/>
    <s v="Africa"/>
    <s v="Egypt"/>
    <s v="Alexandria"/>
    <x v="17"/>
    <x v="0"/>
    <s v="Direct"/>
    <n v="14"/>
    <n v="26"/>
    <n v="322.95170000000002"/>
  </r>
  <r>
    <s v="Export"/>
    <s v="Africa"/>
    <s v="Egypt"/>
    <s v="Alexandria"/>
    <x v="4"/>
    <x v="0"/>
    <s v="Direct"/>
    <n v="1"/>
    <n v="1"/>
    <n v="7.62"/>
  </r>
  <r>
    <s v="Export"/>
    <s v="Africa"/>
    <s v="Egypt"/>
    <s v="Alexandria"/>
    <x v="7"/>
    <x v="0"/>
    <s v="Direct"/>
    <n v="1"/>
    <n v="2"/>
    <n v="4.7893999999999997"/>
  </r>
  <r>
    <s v="Export"/>
    <s v="Africa"/>
    <s v="Egypt"/>
    <s v="Damietta "/>
    <x v="48"/>
    <x v="0"/>
    <s v="Transhipment"/>
    <n v="1"/>
    <n v="2"/>
    <n v="25.940899999999999"/>
  </r>
  <r>
    <s v="Export"/>
    <s v="Africa"/>
    <s v="Egypt"/>
    <s v="Damietta "/>
    <x v="49"/>
    <x v="0"/>
    <s v="Direct"/>
    <n v="7"/>
    <n v="7"/>
    <n v="170.28"/>
  </r>
  <r>
    <s v="Export"/>
    <s v="Africa"/>
    <s v="Egypt"/>
    <s v="Damietta "/>
    <x v="50"/>
    <x v="0"/>
    <s v="Direct"/>
    <n v="1"/>
    <n v="1"/>
    <n v="24.18"/>
  </r>
  <r>
    <s v="Export"/>
    <s v="Africa"/>
    <s v="Egypt"/>
    <s v="Damietta "/>
    <x v="51"/>
    <x v="0"/>
    <s v="Direct"/>
    <n v="79"/>
    <n v="79"/>
    <n v="1947.4349999999999"/>
  </r>
  <r>
    <s v="Export"/>
    <s v="Africa"/>
    <s v="Egypt"/>
    <s v="Damietta "/>
    <x v="33"/>
    <x v="0"/>
    <s v="Direct"/>
    <n v="30"/>
    <n v="30"/>
    <n v="760.94299999999998"/>
  </r>
  <r>
    <s v="Export"/>
    <s v="Africa"/>
    <s v="Egypt"/>
    <s v="El Dekheila"/>
    <x v="17"/>
    <x v="0"/>
    <s v="Direct"/>
    <n v="3"/>
    <n v="6"/>
    <n v="76.5989"/>
  </r>
  <r>
    <s v="Export"/>
    <s v="Africa"/>
    <s v="Egypt"/>
    <s v="El Dekheila"/>
    <x v="7"/>
    <x v="0"/>
    <s v="Direct"/>
    <n v="2"/>
    <n v="4"/>
    <n v="8.2638999999999996"/>
  </r>
  <r>
    <s v="Export"/>
    <s v="Africa"/>
    <s v="Egypt"/>
    <s v="Port Said West"/>
    <x v="9"/>
    <x v="0"/>
    <s v="Direct"/>
    <n v="2"/>
    <n v="4"/>
    <n v="40"/>
  </r>
  <r>
    <s v="Export"/>
    <s v="Africa"/>
    <s v="Egypt"/>
    <s v="Safaga"/>
    <x v="52"/>
    <x v="2"/>
    <s v="Direct"/>
    <n v="6"/>
    <n v="0"/>
    <n v="186542"/>
  </r>
  <r>
    <s v="Export"/>
    <s v="Africa"/>
    <s v="Egypt"/>
    <s v="Sokhna Port"/>
    <x v="1"/>
    <x v="0"/>
    <s v="Direct"/>
    <n v="109"/>
    <n v="127"/>
    <n v="1158.8797999999999"/>
  </r>
  <r>
    <s v="Export"/>
    <s v="Africa"/>
    <s v="Eritrea"/>
    <s v="Massawa"/>
    <x v="1"/>
    <x v="1"/>
    <s v="Direct"/>
    <n v="6"/>
    <n v="0"/>
    <n v="193"/>
  </r>
  <r>
    <s v="Export"/>
    <s v="Africa"/>
    <s v="Gabon"/>
    <s v="Libreville"/>
    <x v="17"/>
    <x v="0"/>
    <s v="Direct"/>
    <n v="3"/>
    <n v="5"/>
    <n v="60.972900000000003"/>
  </r>
  <r>
    <s v="Export"/>
    <s v="Africa"/>
    <s v="Gabon"/>
    <s v="Libreville"/>
    <x v="1"/>
    <x v="0"/>
    <s v="Direct"/>
    <n v="2"/>
    <n v="3"/>
    <n v="11.968"/>
  </r>
  <r>
    <s v="Export"/>
    <s v="Africa"/>
    <s v="Ghana"/>
    <s v="Takoradi"/>
    <x v="0"/>
    <x v="0"/>
    <s v="Direct"/>
    <n v="1"/>
    <n v="1"/>
    <n v="11.180999999999999"/>
  </r>
  <r>
    <s v="Export"/>
    <s v="Africa"/>
    <s v="Ghana"/>
    <s v="Takoradi"/>
    <x v="4"/>
    <x v="0"/>
    <s v="Direct"/>
    <n v="1"/>
    <n v="1"/>
    <n v="1.1040000000000001"/>
  </r>
  <r>
    <s v="Export"/>
    <s v="Africa"/>
    <s v="Ghana"/>
    <s v="Tema"/>
    <x v="1"/>
    <x v="0"/>
    <s v="Direct"/>
    <n v="212"/>
    <n v="297"/>
    <n v="2071.3541"/>
  </r>
  <r>
    <s v="Export"/>
    <s v="Africa"/>
    <s v="Ghana"/>
    <s v="Tema"/>
    <x v="9"/>
    <x v="1"/>
    <s v="Direct"/>
    <n v="38"/>
    <n v="0"/>
    <n v="282.214"/>
  </r>
  <r>
    <s v="Export"/>
    <s v="Africa"/>
    <s v="Guinea"/>
    <s v="Conakry"/>
    <x v="7"/>
    <x v="0"/>
    <s v="Direct"/>
    <n v="8"/>
    <n v="16"/>
    <n v="120.08"/>
  </r>
  <r>
    <s v="Export"/>
    <s v="Africa"/>
    <s v="Guinea"/>
    <s v="Conakry"/>
    <x v="6"/>
    <x v="0"/>
    <s v="Direct"/>
    <n v="2"/>
    <n v="4"/>
    <n v="24.1"/>
  </r>
  <r>
    <s v="Export"/>
    <s v="Africa"/>
    <s v="Guinea"/>
    <s v="Conakry"/>
    <x v="53"/>
    <x v="0"/>
    <s v="Direct"/>
    <n v="1"/>
    <n v="2"/>
    <n v="20"/>
  </r>
  <r>
    <s v="Export"/>
    <s v="Africa"/>
    <s v="Kenya"/>
    <s v="Mombasa"/>
    <x v="54"/>
    <x v="0"/>
    <s v="Direct"/>
    <n v="1"/>
    <n v="2"/>
    <n v="14.31"/>
  </r>
  <r>
    <s v="Export"/>
    <s v="Africa"/>
    <s v="Madagascar"/>
    <s v="Toamasina"/>
    <x v="1"/>
    <x v="0"/>
    <s v="Direct"/>
    <n v="10"/>
    <n v="18"/>
    <n v="58.008699999999997"/>
  </r>
  <r>
    <s v="Export"/>
    <s v="Africa"/>
    <s v="Mauritania"/>
    <s v="Nouakchott"/>
    <x v="0"/>
    <x v="0"/>
    <s v="Direct"/>
    <n v="192"/>
    <n v="194"/>
    <n v="3911.201"/>
  </r>
  <r>
    <s v="Export"/>
    <s v="Africa"/>
    <s v="Morocco"/>
    <s v="Casablanca"/>
    <x v="1"/>
    <x v="0"/>
    <s v="Direct"/>
    <n v="5"/>
    <n v="7"/>
    <n v="76.010000000000005"/>
  </r>
  <r>
    <s v="Export"/>
    <s v="Africa"/>
    <s v="Morocco"/>
    <s v="Casablanca"/>
    <x v="7"/>
    <x v="0"/>
    <s v="Direct"/>
    <n v="1"/>
    <n v="2"/>
    <n v="3.3319999999999999"/>
  </r>
  <r>
    <s v="Export"/>
    <s v="Africa"/>
    <s v="Morocco"/>
    <s v="Tangier"/>
    <x v="4"/>
    <x v="0"/>
    <s v="Direct"/>
    <n v="1"/>
    <n v="1"/>
    <n v="3.78"/>
  </r>
  <r>
    <s v="Export"/>
    <s v="Africa"/>
    <s v="Morocco"/>
    <s v="Tangier"/>
    <x v="23"/>
    <x v="0"/>
    <s v="Direct"/>
    <n v="54"/>
    <n v="54"/>
    <n v="401.20080000000002"/>
  </r>
  <r>
    <s v="Export"/>
    <s v="Africa"/>
    <s v="Mozambique"/>
    <s v="Mozambique - other"/>
    <x v="7"/>
    <x v="0"/>
    <s v="Direct"/>
    <n v="1"/>
    <n v="1"/>
    <n v="7.37"/>
  </r>
  <r>
    <s v="Export"/>
    <s v="Africa"/>
    <s v="Mozambique"/>
    <s v="Nacala"/>
    <x v="1"/>
    <x v="0"/>
    <s v="Direct"/>
    <n v="1"/>
    <n v="1"/>
    <n v="1.9790000000000001"/>
  </r>
  <r>
    <s v="Export"/>
    <s v="Africa"/>
    <s v="Namibia"/>
    <s v="Walvis Bay"/>
    <x v="7"/>
    <x v="0"/>
    <s v="Direct"/>
    <n v="1"/>
    <n v="2"/>
    <n v="10.3"/>
  </r>
  <r>
    <s v="Export"/>
    <s v="Africa"/>
    <s v="Nigeria"/>
    <s v="Onne"/>
    <x v="4"/>
    <x v="0"/>
    <s v="Direct"/>
    <n v="1"/>
    <n v="1"/>
    <n v="8.15"/>
  </r>
  <r>
    <s v="Export"/>
    <s v="Africa"/>
    <s v="Nigeria"/>
    <s v="Onne"/>
    <x v="23"/>
    <x v="0"/>
    <s v="Direct"/>
    <n v="1"/>
    <n v="2"/>
    <n v="15"/>
  </r>
  <r>
    <s v="Export"/>
    <s v="Africa"/>
    <s v="Nigeria"/>
    <s v="TINCAN"/>
    <x v="4"/>
    <x v="0"/>
    <s v="Direct"/>
    <n v="18"/>
    <n v="18"/>
    <n v="349.22"/>
  </r>
  <r>
    <s v="Export"/>
    <s v="Africa"/>
    <s v="Nigeria"/>
    <s v="TINCAN"/>
    <x v="24"/>
    <x v="0"/>
    <s v="Direct"/>
    <n v="10"/>
    <n v="20"/>
    <n v="160.37"/>
  </r>
  <r>
    <s v="Export"/>
    <s v="Africa"/>
    <s v="Nigeria"/>
    <s v="TINCAN"/>
    <x v="9"/>
    <x v="0"/>
    <s v="Direct"/>
    <n v="6"/>
    <n v="12"/>
    <n v="114.6"/>
  </r>
  <r>
    <s v="Export"/>
    <s v="Africa"/>
    <s v="Nigeria"/>
    <s v="TINCAN"/>
    <x v="16"/>
    <x v="0"/>
    <s v="Direct"/>
    <n v="12"/>
    <n v="24"/>
    <n v="228.8"/>
  </r>
  <r>
    <s v="Export"/>
    <s v="Africa"/>
    <s v="Senegal"/>
    <s v="Dakar"/>
    <x v="17"/>
    <x v="0"/>
    <s v="Direct"/>
    <n v="2"/>
    <n v="2"/>
    <n v="22.879200000000001"/>
  </r>
  <r>
    <s v="Export"/>
    <s v="Africa"/>
    <s v="Senegal"/>
    <s v="Dakar"/>
    <x v="14"/>
    <x v="0"/>
    <s v="Direct"/>
    <n v="1"/>
    <n v="1"/>
    <n v="21.876999999999999"/>
  </r>
  <r>
    <s v="Export"/>
    <s v="Africa"/>
    <s v="Senegal"/>
    <s v="Dakar"/>
    <x v="1"/>
    <x v="0"/>
    <s v="Direct"/>
    <n v="93"/>
    <n v="143"/>
    <n v="565.49019999999996"/>
  </r>
  <r>
    <s v="Export"/>
    <s v="Africa"/>
    <s v="Senegal"/>
    <s v="Dakar"/>
    <x v="5"/>
    <x v="0"/>
    <s v="Direct"/>
    <n v="3"/>
    <n v="5"/>
    <n v="4.6900000000000004"/>
  </r>
  <r>
    <s v="Export"/>
    <s v="Africa"/>
    <s v="Somalia"/>
    <s v="Berbera"/>
    <x v="18"/>
    <x v="0"/>
    <s v="Direct"/>
    <n v="1"/>
    <n v="2"/>
    <n v="6.37"/>
  </r>
  <r>
    <s v="Export"/>
    <s v="Africa"/>
    <s v="Somalia"/>
    <s v="Berbera"/>
    <x v="24"/>
    <x v="0"/>
    <s v="Direct"/>
    <n v="1"/>
    <n v="2"/>
    <n v="4.62"/>
  </r>
  <r>
    <s v="Export"/>
    <s v="Africa"/>
    <s v="Somalia"/>
    <s v="Mogadishu"/>
    <x v="7"/>
    <x v="0"/>
    <s v="Direct"/>
    <n v="1"/>
    <n v="2"/>
    <n v="4.43"/>
  </r>
  <r>
    <s v="Export"/>
    <s v="Africa"/>
    <s v="South Africa"/>
    <s v="Cape Town"/>
    <x v="15"/>
    <x v="0"/>
    <s v="Direct"/>
    <n v="2"/>
    <n v="2"/>
    <n v="32.520000000000003"/>
  </r>
  <r>
    <s v="Export"/>
    <s v="Africa"/>
    <s v="South Africa"/>
    <s v="Cape Town"/>
    <x v="13"/>
    <x v="0"/>
    <s v="Direct"/>
    <n v="2"/>
    <n v="4"/>
    <n v="8.8000000000000007"/>
  </r>
  <r>
    <s v="Export"/>
    <s v="Africa"/>
    <s v="South Africa"/>
    <s v="Cape Town"/>
    <x v="18"/>
    <x v="0"/>
    <s v="Direct"/>
    <n v="1"/>
    <n v="1"/>
    <n v="22.734999999999999"/>
  </r>
  <r>
    <s v="Export"/>
    <s v="Africa"/>
    <s v="South Africa"/>
    <s v="Durban"/>
    <x v="0"/>
    <x v="0"/>
    <s v="Direct"/>
    <n v="134"/>
    <n v="137"/>
    <n v="2673.194"/>
  </r>
  <r>
    <s v="Export"/>
    <s v="Africa"/>
    <s v="South Africa"/>
    <s v="Durban"/>
    <x v="20"/>
    <x v="0"/>
    <s v="Direct"/>
    <n v="1"/>
    <n v="1"/>
    <n v="9.5"/>
  </r>
  <r>
    <s v="Export"/>
    <s v="Africa"/>
    <s v="South Africa"/>
    <s v="Durban"/>
    <x v="1"/>
    <x v="1"/>
    <s v="Direct"/>
    <n v="4"/>
    <n v="0"/>
    <n v="28"/>
  </r>
  <r>
    <s v="Export"/>
    <s v="Africa"/>
    <s v="South Africa"/>
    <s v="Durban"/>
    <x v="40"/>
    <x v="0"/>
    <s v="Direct"/>
    <n v="5"/>
    <n v="10"/>
    <n v="119.7"/>
  </r>
  <r>
    <s v="Export"/>
    <s v="Africa"/>
    <s v="South Africa"/>
    <s v="Durban"/>
    <x v="53"/>
    <x v="0"/>
    <s v="Direct"/>
    <n v="2"/>
    <n v="4"/>
    <n v="25.33"/>
  </r>
  <r>
    <s v="Export"/>
    <s v="Africa"/>
    <s v="South Africa"/>
    <s v="East London"/>
    <x v="7"/>
    <x v="0"/>
    <s v="Direct"/>
    <n v="1"/>
    <n v="1"/>
    <n v="4.2649999999999997"/>
  </r>
  <r>
    <s v="Export"/>
    <s v="Africa"/>
    <s v="South Africa"/>
    <s v="Johannsburg"/>
    <x v="7"/>
    <x v="0"/>
    <s v="Direct"/>
    <n v="3"/>
    <n v="5"/>
    <n v="13.936"/>
  </r>
  <r>
    <s v="Export"/>
    <s v="Africa"/>
    <s v="South Africa"/>
    <s v="Johannsburg"/>
    <x v="16"/>
    <x v="0"/>
    <s v="Direct"/>
    <n v="1"/>
    <n v="1"/>
    <n v="23.620999999999999"/>
  </r>
  <r>
    <s v="Export"/>
    <s v="Africa"/>
    <s v="Tanzania"/>
    <s v="Dar Es Salaam"/>
    <x v="0"/>
    <x v="0"/>
    <s v="Direct"/>
    <n v="14"/>
    <n v="18"/>
    <n v="150.50149999999999"/>
  </r>
  <r>
    <s v="Export"/>
    <s v="Africa"/>
    <s v="Tanzania"/>
    <s v="Dar Es Salaam"/>
    <x v="18"/>
    <x v="0"/>
    <s v="Direct"/>
    <n v="12"/>
    <n v="23"/>
    <n v="47.319000000000003"/>
  </r>
  <r>
    <s v="Export"/>
    <s v="Africa"/>
    <s v="Tanzania"/>
    <s v="Zanzibar"/>
    <x v="20"/>
    <x v="0"/>
    <s v="Direct"/>
    <n v="1"/>
    <n v="1"/>
    <n v="20.901"/>
  </r>
  <r>
    <s v="Export"/>
    <s v="Africa"/>
    <s v="Togo"/>
    <s v="Lome"/>
    <x v="2"/>
    <x v="0"/>
    <s v="Direct"/>
    <n v="8"/>
    <n v="16"/>
    <n v="158.97"/>
  </r>
  <r>
    <s v="Export"/>
    <s v="Africa"/>
    <s v="Togo"/>
    <s v="Lome"/>
    <x v="55"/>
    <x v="0"/>
    <s v="Direct"/>
    <n v="36"/>
    <n v="36"/>
    <n v="759.79"/>
  </r>
  <r>
    <s v="Export"/>
    <s v="Australia"/>
    <s v="Australia"/>
    <s v="Adelaide"/>
    <x v="20"/>
    <x v="0"/>
    <s v="Transhipment"/>
    <n v="1"/>
    <n v="2"/>
    <n v="8.6910000000000007"/>
  </r>
  <r>
    <s v="Export"/>
    <s v="Australia"/>
    <s v="Australia"/>
    <s v="Adelaide"/>
    <x v="54"/>
    <x v="0"/>
    <s v="Transhipment"/>
    <n v="4"/>
    <n v="7"/>
    <n v="53.9846"/>
  </r>
  <r>
    <s v="Export"/>
    <s v="Australia"/>
    <s v="Australia"/>
    <s v="Adelaide"/>
    <x v="29"/>
    <x v="0"/>
    <s v="Transhipment"/>
    <n v="8"/>
    <n v="15"/>
    <n v="100.5526"/>
  </r>
  <r>
    <s v="Export"/>
    <s v="Australia"/>
    <s v="Australia"/>
    <s v="Adelaide"/>
    <x v="19"/>
    <x v="0"/>
    <s v="Direct"/>
    <n v="160"/>
    <n v="160"/>
    <n v="3984.72"/>
  </r>
  <r>
    <s v="Export"/>
    <s v="Australia"/>
    <s v="Australia"/>
    <s v="Adelaide"/>
    <x v="47"/>
    <x v="0"/>
    <s v="Transhipment"/>
    <n v="5"/>
    <n v="9"/>
    <n v="63.905000000000001"/>
  </r>
  <r>
    <s v="Export"/>
    <s v="Australia"/>
    <s v="Australia"/>
    <s v="Adelaide"/>
    <x v="23"/>
    <x v="0"/>
    <s v="Transhipment"/>
    <n v="3"/>
    <n v="5"/>
    <n v="45.21"/>
  </r>
  <r>
    <s v="Export"/>
    <s v="Australia"/>
    <s v="Australia"/>
    <s v="Adelaide"/>
    <x v="10"/>
    <x v="1"/>
    <s v="Direct"/>
    <n v="19"/>
    <n v="0"/>
    <n v="431.54300000000001"/>
  </r>
  <r>
    <s v="Export"/>
    <s v="Australia"/>
    <s v="Australia"/>
    <s v="Brisbane"/>
    <x v="54"/>
    <x v="0"/>
    <s v="Direct"/>
    <n v="1"/>
    <n v="2"/>
    <n v="17.96"/>
  </r>
  <r>
    <s v="Export"/>
    <s v="Australia"/>
    <s v="Australia"/>
    <s v="Brisbane"/>
    <x v="21"/>
    <x v="0"/>
    <s v="Direct"/>
    <n v="2"/>
    <n v="2"/>
    <n v="34.682000000000002"/>
  </r>
  <r>
    <s v="Export"/>
    <s v="Australia"/>
    <s v="Australia"/>
    <s v="Brisbane"/>
    <x v="1"/>
    <x v="1"/>
    <s v="Direct"/>
    <n v="8"/>
    <n v="0"/>
    <n v="155.93"/>
  </r>
  <r>
    <s v="Export"/>
    <s v="Australia"/>
    <s v="Australia"/>
    <s v="Brisbane"/>
    <x v="24"/>
    <x v="1"/>
    <s v="Direct"/>
    <n v="126"/>
    <n v="0"/>
    <n v="224.25299999999999"/>
  </r>
  <r>
    <s v="Export"/>
    <s v="Australia"/>
    <s v="Australia"/>
    <s v="Brisbane"/>
    <x v="35"/>
    <x v="2"/>
    <s v="Direct"/>
    <n v="12"/>
    <n v="0"/>
    <n v="143568.14000000001"/>
  </r>
  <r>
    <s v="Export"/>
    <s v="Australia"/>
    <s v="Australia"/>
    <s v="Brisbane"/>
    <x v="6"/>
    <x v="1"/>
    <s v="Direct"/>
    <n v="16"/>
    <n v="0"/>
    <n v="48.7"/>
  </r>
  <r>
    <s v="Export"/>
    <s v="Australia"/>
    <s v="Australia"/>
    <s v="Brisbane"/>
    <x v="33"/>
    <x v="2"/>
    <s v="Direct"/>
    <n v="13"/>
    <n v="0"/>
    <n v="378025.37"/>
  </r>
  <r>
    <s v="Export"/>
    <s v="Australia"/>
    <s v="Australia"/>
    <s v="Burnie"/>
    <x v="35"/>
    <x v="2"/>
    <s v="Direct"/>
    <n v="6"/>
    <n v="0"/>
    <n v="34461.89"/>
  </r>
  <r>
    <s v="Export"/>
    <s v="Australia"/>
    <s v="Australia"/>
    <s v="Dampier"/>
    <x v="3"/>
    <x v="1"/>
    <s v="Direct"/>
    <n v="10"/>
    <n v="0"/>
    <n v="17"/>
  </r>
  <r>
    <s v="Export"/>
    <s v="Australia"/>
    <s v="Australia"/>
    <s v="Dampier"/>
    <x v="0"/>
    <x v="1"/>
    <s v="Direct"/>
    <n v="2"/>
    <n v="0"/>
    <n v="10"/>
  </r>
  <r>
    <s v="Export"/>
    <s v="Australia"/>
    <s v="Australia"/>
    <s v="Dampier"/>
    <x v="4"/>
    <x v="1"/>
    <s v="Direct"/>
    <n v="607"/>
    <n v="0"/>
    <n v="1132.0999999999999"/>
  </r>
  <r>
    <s v="Export"/>
    <s v="Australia"/>
    <s v="Australia"/>
    <s v="Dampier"/>
    <x v="45"/>
    <x v="1"/>
    <s v="Direct"/>
    <n v="1"/>
    <n v="0"/>
    <n v="10"/>
  </r>
  <r>
    <s v="Export"/>
    <s v="Australia"/>
    <s v="Australia"/>
    <s v="Darwin"/>
    <x v="1"/>
    <x v="1"/>
    <s v="Direct"/>
    <n v="3"/>
    <n v="0"/>
    <n v="121.3"/>
  </r>
  <r>
    <s v="Export"/>
    <s v="Australia"/>
    <s v="Australia"/>
    <s v="Darwin"/>
    <x v="38"/>
    <x v="1"/>
    <s v="Transhipment"/>
    <n v="213"/>
    <n v="0"/>
    <n v="392.90499999999997"/>
  </r>
  <r>
    <s v="Export"/>
    <s v="Australia"/>
    <s v="Australia"/>
    <s v="Darwin"/>
    <x v="9"/>
    <x v="1"/>
    <s v="Transhipment"/>
    <n v="3"/>
    <n v="0"/>
    <n v="8.4"/>
  </r>
  <r>
    <s v="Export"/>
    <s v="Australia"/>
    <s v="Australia"/>
    <s v="Darwin"/>
    <x v="6"/>
    <x v="1"/>
    <s v="Transhipment"/>
    <n v="10"/>
    <n v="0"/>
    <n v="238"/>
  </r>
  <r>
    <s v="Export"/>
    <s v="Australia"/>
    <s v="Australia"/>
    <s v="Melbourne"/>
    <x v="2"/>
    <x v="0"/>
    <s v="Direct"/>
    <n v="3"/>
    <n v="5"/>
    <n v="36.700000000000003"/>
  </r>
  <r>
    <s v="Export"/>
    <s v="Australia"/>
    <s v="Australia"/>
    <s v="Melbourne"/>
    <x v="0"/>
    <x v="0"/>
    <s v="Direct"/>
    <n v="3"/>
    <n v="6"/>
    <n v="50.347000000000001"/>
  </r>
  <r>
    <s v="Export"/>
    <s v="Australia"/>
    <s v="Australia"/>
    <s v="Melbourne"/>
    <x v="56"/>
    <x v="0"/>
    <s v="Transhipment"/>
    <n v="1"/>
    <n v="1"/>
    <n v="19.488"/>
  </r>
  <r>
    <s v="Export"/>
    <s v="Australia"/>
    <s v="Australia"/>
    <s v="Melbourne"/>
    <x v="10"/>
    <x v="1"/>
    <s v="Transhipment"/>
    <n v="15"/>
    <n v="0"/>
    <n v="33.450000000000003"/>
  </r>
  <r>
    <s v="Export"/>
    <s v="Australia"/>
    <s v="Australia"/>
    <s v="Melbourne"/>
    <x v="57"/>
    <x v="0"/>
    <s v="Direct"/>
    <n v="1"/>
    <n v="1"/>
    <n v="5.22"/>
  </r>
  <r>
    <s v="Export"/>
    <s v="Australia"/>
    <s v="Australia"/>
    <s v="Newcastle"/>
    <x v="58"/>
    <x v="1"/>
    <s v="Direct"/>
    <n v="14535"/>
    <n v="0"/>
    <n v="18981.080000000002"/>
  </r>
  <r>
    <s v="Export"/>
    <s v="Australia"/>
    <s v="Australia"/>
    <s v="Newcastle"/>
    <x v="42"/>
    <x v="2"/>
    <s v="Direct"/>
    <n v="1"/>
    <n v="0"/>
    <n v="29718"/>
  </r>
  <r>
    <s v="Export"/>
    <s v="Australia"/>
    <s v="Australia"/>
    <s v="Port Adelaide"/>
    <x v="13"/>
    <x v="0"/>
    <s v="Direct"/>
    <n v="48"/>
    <n v="80"/>
    <n v="176"/>
  </r>
  <r>
    <s v="Export"/>
    <s v="Australia"/>
    <s v="Australia"/>
    <s v="Port Kembla"/>
    <x v="4"/>
    <x v="1"/>
    <s v="Direct"/>
    <n v="60"/>
    <n v="0"/>
    <n v="116.27"/>
  </r>
  <r>
    <s v="Export"/>
    <s v="Australia"/>
    <s v="Australia"/>
    <s v="Port Kembla"/>
    <x v="16"/>
    <x v="1"/>
    <s v="Direct"/>
    <n v="1"/>
    <n v="0"/>
    <n v="28087.321"/>
  </r>
  <r>
    <s v="Export"/>
    <s v="Australia"/>
    <s v="Australia"/>
    <s v="Sydney"/>
    <x v="17"/>
    <x v="0"/>
    <s v="Direct"/>
    <n v="2"/>
    <n v="4"/>
    <n v="41.399000000000001"/>
  </r>
  <r>
    <s v="Export"/>
    <s v="Australia"/>
    <s v="Australia"/>
    <s v="Sydney"/>
    <x v="1"/>
    <x v="0"/>
    <s v="Direct"/>
    <n v="27"/>
    <n v="53"/>
    <n v="199.73"/>
  </r>
  <r>
    <s v="Export"/>
    <s v="Australia"/>
    <s v="Australia"/>
    <s v="Sydney"/>
    <x v="18"/>
    <x v="0"/>
    <s v="Transhipment"/>
    <n v="1"/>
    <n v="2"/>
    <n v="7.7560000000000002"/>
  </r>
  <r>
    <s v="Export"/>
    <s v="Australia"/>
    <s v="Australia"/>
    <s v="Sydney"/>
    <x v="40"/>
    <x v="0"/>
    <s v="Direct"/>
    <n v="4"/>
    <n v="4"/>
    <n v="92.8"/>
  </r>
  <r>
    <s v="Export"/>
    <s v="Australia"/>
    <s v="Australia"/>
    <s v="Sydney"/>
    <x v="35"/>
    <x v="0"/>
    <s v="Direct"/>
    <n v="1"/>
    <n v="1"/>
    <n v="8.3789999999999996"/>
  </r>
  <r>
    <s v="Export"/>
    <s v="Australia"/>
    <s v="Australia"/>
    <s v="Townsville"/>
    <x v="59"/>
    <x v="1"/>
    <s v="Direct"/>
    <n v="89"/>
    <n v="0"/>
    <n v="100"/>
  </r>
  <r>
    <s v="Export"/>
    <s v="Australia"/>
    <s v="Australia"/>
    <s v="Townsville"/>
    <x v="59"/>
    <x v="2"/>
    <s v="Direct"/>
    <n v="2"/>
    <n v="0"/>
    <n v="4379.5600000000004"/>
  </r>
  <r>
    <s v="Export"/>
    <s v="Canada"/>
    <s v="Canada"/>
    <s v="Canada - Other"/>
    <x v="17"/>
    <x v="0"/>
    <s v="Direct"/>
    <n v="7"/>
    <n v="13"/>
    <n v="108.2688"/>
  </r>
  <r>
    <s v="Export"/>
    <s v="Canada"/>
    <s v="Canada"/>
    <s v="Canada - Other"/>
    <x v="4"/>
    <x v="0"/>
    <s v="Direct"/>
    <n v="1"/>
    <n v="1"/>
    <n v="19.795999999999999"/>
  </r>
  <r>
    <s v="Export"/>
    <s v="Canada"/>
    <s v="Canada"/>
    <s v="Canada - Other"/>
    <x v="60"/>
    <x v="0"/>
    <s v="Direct"/>
    <n v="1"/>
    <n v="1"/>
    <n v="20.03"/>
  </r>
  <r>
    <s v="Export"/>
    <s v="Canada"/>
    <s v="Canada"/>
    <s v="Canada - Other"/>
    <x v="7"/>
    <x v="0"/>
    <s v="Direct"/>
    <n v="5"/>
    <n v="9"/>
    <n v="19.440000000000001"/>
  </r>
  <r>
    <s v="Export"/>
    <s v="Canada"/>
    <s v="Canada"/>
    <s v="Canada - Other"/>
    <x v="57"/>
    <x v="0"/>
    <s v="Direct"/>
    <n v="1"/>
    <n v="1"/>
    <n v="6.008"/>
  </r>
  <r>
    <s v="Export"/>
    <s v="Canada"/>
    <s v="Canada"/>
    <s v="Edmonton"/>
    <x v="0"/>
    <x v="0"/>
    <s v="Direct"/>
    <n v="6"/>
    <n v="6"/>
    <n v="99.42"/>
  </r>
  <r>
    <s v="Export"/>
    <s v="Canada"/>
    <s v="Canada"/>
    <s v="Edmonton"/>
    <x v="1"/>
    <x v="0"/>
    <s v="Direct"/>
    <n v="1"/>
    <n v="1"/>
    <n v="9.9489999999999998"/>
  </r>
  <r>
    <s v="Export"/>
    <s v="Canada"/>
    <s v="Canada"/>
    <s v="Montreal"/>
    <x v="15"/>
    <x v="0"/>
    <s v="Direct"/>
    <n v="1"/>
    <n v="1"/>
    <n v="16.47"/>
  </r>
  <r>
    <s v="Export"/>
    <s v="Canada"/>
    <s v="Canada"/>
    <s v="Quebec"/>
    <x v="52"/>
    <x v="2"/>
    <s v="Direct"/>
    <n v="4"/>
    <n v="0"/>
    <n v="68250"/>
  </r>
  <r>
    <s v="Export"/>
    <s v="Canada"/>
    <s v="Canada"/>
    <s v="Toronto"/>
    <x v="61"/>
    <x v="0"/>
    <s v="Direct"/>
    <n v="2"/>
    <n v="3"/>
    <n v="32.372999999999998"/>
  </r>
  <r>
    <s v="Export"/>
    <s v="Canada"/>
    <s v="Canada"/>
    <s v="Toronto"/>
    <x v="22"/>
    <x v="0"/>
    <s v="Direct"/>
    <n v="1"/>
    <n v="1"/>
    <n v="27.116"/>
  </r>
  <r>
    <s v="Export"/>
    <s v="Canada"/>
    <s v="Canada"/>
    <s v="Vancouver"/>
    <x v="37"/>
    <x v="0"/>
    <s v="Direct"/>
    <n v="1"/>
    <n v="2"/>
    <n v="23.94"/>
  </r>
  <r>
    <s v="Export"/>
    <s v="Canada"/>
    <s v="Canada"/>
    <s v="Vancouver"/>
    <x v="17"/>
    <x v="0"/>
    <s v="Direct"/>
    <n v="57"/>
    <n v="100"/>
    <n v="1079.3398"/>
  </r>
  <r>
    <s v="Export"/>
    <s v="Canada"/>
    <s v="Canada"/>
    <s v="Vancouver"/>
    <x v="60"/>
    <x v="0"/>
    <s v="Direct"/>
    <n v="4"/>
    <n v="4"/>
    <n v="107.03"/>
  </r>
  <r>
    <s v="Export"/>
    <s v="Canada"/>
    <s v="Canada"/>
    <s v="Vancouver"/>
    <x v="22"/>
    <x v="0"/>
    <s v="Direct"/>
    <n v="31"/>
    <n v="31"/>
    <n v="647.34500000000003"/>
  </r>
  <r>
    <s v="Export"/>
    <s v="Canada"/>
    <s v="Canada"/>
    <s v="Vancouver"/>
    <x v="19"/>
    <x v="0"/>
    <s v="Direct"/>
    <n v="17"/>
    <n v="17"/>
    <n v="314.036"/>
  </r>
  <r>
    <s v="Export"/>
    <s v="Canada"/>
    <s v="Canada"/>
    <s v="Vancouver"/>
    <x v="5"/>
    <x v="0"/>
    <s v="Direct"/>
    <n v="3"/>
    <n v="6"/>
    <n v="4.43"/>
  </r>
  <r>
    <s v="Export"/>
    <s v="Canada"/>
    <s v="Canada"/>
    <s v="Vancouver"/>
    <x v="57"/>
    <x v="0"/>
    <s v="Direct"/>
    <n v="3"/>
    <n v="3"/>
    <n v="48.890999999999998"/>
  </r>
  <r>
    <s v="Export"/>
    <s v="Canada"/>
    <s v="Canada"/>
    <s v="Winnipeg"/>
    <x v="4"/>
    <x v="0"/>
    <s v="Direct"/>
    <n v="1"/>
    <n v="2"/>
    <n v="1.7310000000000001"/>
  </r>
  <r>
    <s v="Export"/>
    <s v="Africa"/>
    <s v="South Africa"/>
    <s v="Port Elizabeth"/>
    <x v="0"/>
    <x v="0"/>
    <s v="Direct"/>
    <n v="4"/>
    <n v="4"/>
    <n v="81.617599999999996"/>
  </r>
  <r>
    <s v="Export"/>
    <s v="Africa"/>
    <s v="South Africa"/>
    <s v="Richards Bay"/>
    <x v="52"/>
    <x v="2"/>
    <s v="Direct"/>
    <n v="3"/>
    <n v="0"/>
    <n v="35100"/>
  </r>
  <r>
    <s v="Export"/>
    <s v="Africa"/>
    <s v="South Africa"/>
    <s v="South Africa - other"/>
    <x v="9"/>
    <x v="0"/>
    <s v="Direct"/>
    <n v="2"/>
    <n v="4"/>
    <n v="25.04"/>
  </r>
  <r>
    <s v="Export"/>
    <s v="Africa"/>
    <s v="South Africa"/>
    <s v="South Africa - other"/>
    <x v="11"/>
    <x v="0"/>
    <s v="Direct"/>
    <n v="4"/>
    <n v="6"/>
    <n v="81.391000000000005"/>
  </r>
  <r>
    <s v="Export"/>
    <s v="Africa"/>
    <s v="Sudan"/>
    <s v="Port Sudan"/>
    <x v="3"/>
    <x v="0"/>
    <s v="Direct"/>
    <n v="4"/>
    <n v="4"/>
    <n v="51.463000000000001"/>
  </r>
  <r>
    <s v="Export"/>
    <s v="Africa"/>
    <s v="Tanzania"/>
    <s v="Dar Es Salaam"/>
    <x v="4"/>
    <x v="0"/>
    <s v="Direct"/>
    <n v="9"/>
    <n v="16"/>
    <n v="118.16200000000001"/>
  </r>
  <r>
    <s v="Export"/>
    <s v="Africa"/>
    <s v="Tanzania"/>
    <s v="Dar Es Salaam"/>
    <x v="38"/>
    <x v="0"/>
    <s v="Direct"/>
    <n v="3"/>
    <n v="3"/>
    <n v="8.44"/>
  </r>
  <r>
    <s v="Export"/>
    <s v="Africa"/>
    <s v="Tanzania"/>
    <s v="Dar Es Salaam"/>
    <x v="9"/>
    <x v="0"/>
    <s v="Direct"/>
    <n v="2"/>
    <n v="3"/>
    <n v="18.125"/>
  </r>
  <r>
    <s v="Export"/>
    <s v="Africa"/>
    <s v="Tanzania"/>
    <s v="Dar Es Salaam"/>
    <x v="7"/>
    <x v="0"/>
    <s v="Direct"/>
    <n v="6"/>
    <n v="10"/>
    <n v="69.19"/>
  </r>
  <r>
    <s v="Export"/>
    <s v="Africa"/>
    <s v="Tanzania"/>
    <s v="Dar Es Salaam"/>
    <x v="5"/>
    <x v="0"/>
    <s v="Direct"/>
    <n v="1"/>
    <n v="1"/>
    <n v="7.3869999999999996"/>
  </r>
  <r>
    <s v="Export"/>
    <s v="Africa"/>
    <s v="Tanzania"/>
    <s v="Dar Es Salaam"/>
    <x v="6"/>
    <x v="0"/>
    <s v="Direct"/>
    <n v="6"/>
    <n v="12"/>
    <n v="86.3"/>
  </r>
  <r>
    <s v="Export"/>
    <s v="Africa"/>
    <s v="Tanzania"/>
    <s v="Tanzania - other"/>
    <x v="38"/>
    <x v="0"/>
    <s v="Direct"/>
    <n v="1"/>
    <n v="1"/>
    <n v="2.84"/>
  </r>
  <r>
    <s v="Export"/>
    <s v="Africa"/>
    <s v="Togo"/>
    <s v="Lome"/>
    <x v="0"/>
    <x v="0"/>
    <s v="Direct"/>
    <n v="15"/>
    <n v="28"/>
    <n v="160.96799999999999"/>
  </r>
  <r>
    <s v="Export"/>
    <s v="Africa"/>
    <s v="Togo"/>
    <s v="Lome"/>
    <x v="62"/>
    <x v="0"/>
    <s v="Direct"/>
    <n v="1"/>
    <n v="2"/>
    <n v="19.64"/>
  </r>
  <r>
    <s v="Export"/>
    <s v="Africa"/>
    <s v="Togo"/>
    <s v="Lome"/>
    <x v="1"/>
    <x v="0"/>
    <s v="Direct"/>
    <n v="27"/>
    <n v="33"/>
    <n v="351.11500000000001"/>
  </r>
  <r>
    <s v="Export"/>
    <s v="Africa"/>
    <s v="Uganda"/>
    <s v="Kampala"/>
    <x v="7"/>
    <x v="0"/>
    <s v="Direct"/>
    <n v="1"/>
    <n v="2"/>
    <n v="15"/>
  </r>
  <r>
    <s v="Export"/>
    <s v="Africa"/>
    <s v="Zambia"/>
    <s v="Lusaka"/>
    <x v="4"/>
    <x v="0"/>
    <s v="Direct"/>
    <n v="1"/>
    <n v="1"/>
    <n v="4.7"/>
  </r>
  <r>
    <s v="Export"/>
    <s v="Africa"/>
    <s v="Zimbabwe"/>
    <s v="Bulawayo"/>
    <x v="7"/>
    <x v="0"/>
    <s v="Direct"/>
    <n v="1"/>
    <n v="1"/>
    <n v="7.46"/>
  </r>
  <r>
    <s v="Export"/>
    <s v="Australia"/>
    <s v="Australia"/>
    <s v="Adelaide"/>
    <x v="2"/>
    <x v="0"/>
    <s v="Transhipment"/>
    <n v="1"/>
    <n v="2"/>
    <n v="8.7193000000000005"/>
  </r>
  <r>
    <s v="Export"/>
    <s v="Australia"/>
    <s v="Australia"/>
    <s v="Adelaide"/>
    <x v="3"/>
    <x v="0"/>
    <s v="Transhipment"/>
    <n v="7"/>
    <n v="11"/>
    <n v="176.56809999999999"/>
  </r>
  <r>
    <s v="Export"/>
    <s v="Australia"/>
    <s v="Australia"/>
    <s v="Adelaide"/>
    <x v="49"/>
    <x v="0"/>
    <s v="Transhipment"/>
    <n v="2"/>
    <n v="4"/>
    <n v="42.280999999999999"/>
  </r>
  <r>
    <s v="Export"/>
    <s v="Australia"/>
    <s v="Australia"/>
    <s v="Adelaide"/>
    <x v="18"/>
    <x v="1"/>
    <s v="Direct"/>
    <n v="1"/>
    <n v="0"/>
    <n v="4.4000000000000004"/>
  </r>
  <r>
    <s v="Export"/>
    <s v="Australia"/>
    <s v="Australia"/>
    <s v="Adelaide"/>
    <x v="38"/>
    <x v="1"/>
    <s v="Direct"/>
    <n v="23"/>
    <n v="0"/>
    <n v="44.795999999999999"/>
  </r>
  <r>
    <s v="Export"/>
    <s v="Australia"/>
    <s v="Australia"/>
    <s v="Adelaide"/>
    <x v="24"/>
    <x v="1"/>
    <s v="Direct"/>
    <n v="97"/>
    <n v="0"/>
    <n v="140.50700000000001"/>
  </r>
  <r>
    <s v="Export"/>
    <s v="Australia"/>
    <s v="Australia"/>
    <s v="Adelaide"/>
    <x v="9"/>
    <x v="1"/>
    <s v="Direct"/>
    <n v="45"/>
    <n v="0"/>
    <n v="179.185"/>
  </r>
  <r>
    <s v="Export"/>
    <s v="Australia"/>
    <s v="Australia"/>
    <s v="Adelaide"/>
    <x v="9"/>
    <x v="0"/>
    <s v="Transhipment"/>
    <n v="5"/>
    <n v="7"/>
    <n v="49.692"/>
  </r>
  <r>
    <s v="Export"/>
    <s v="Australia"/>
    <s v="Australia"/>
    <s v="Adelaide"/>
    <x v="63"/>
    <x v="0"/>
    <s v="Transhipment"/>
    <n v="1"/>
    <n v="2"/>
    <n v="5.25"/>
  </r>
  <r>
    <s v="Export"/>
    <s v="Australia"/>
    <s v="Australia"/>
    <s v="Adelaide"/>
    <x v="45"/>
    <x v="1"/>
    <s v="Direct"/>
    <n v="11"/>
    <n v="0"/>
    <n v="45.6"/>
  </r>
  <r>
    <s v="Export"/>
    <s v="Australia"/>
    <s v="Australia"/>
    <s v="Adelaide"/>
    <x v="34"/>
    <x v="0"/>
    <s v="Transhipment"/>
    <n v="3"/>
    <n v="6"/>
    <n v="27.654699999999998"/>
  </r>
  <r>
    <s v="Export"/>
    <s v="Australia"/>
    <s v="Australia"/>
    <s v="Brisbane"/>
    <x v="0"/>
    <x v="0"/>
    <s v="Direct"/>
    <n v="2"/>
    <n v="2"/>
    <n v="44.39"/>
  </r>
  <r>
    <s v="Export"/>
    <s v="Australia"/>
    <s v="Australia"/>
    <s v="Brisbane"/>
    <x v="20"/>
    <x v="0"/>
    <s v="Direct"/>
    <n v="2"/>
    <n v="4"/>
    <n v="39.32"/>
  </r>
  <r>
    <s v="Export"/>
    <s v="Africa"/>
    <s v="Kenya"/>
    <s v="Mombasa"/>
    <x v="24"/>
    <x v="0"/>
    <s v="Direct"/>
    <n v="37"/>
    <n v="64"/>
    <n v="154.715"/>
  </r>
  <r>
    <s v="Export"/>
    <s v="Africa"/>
    <s v="Kenya"/>
    <s v="Mombasa"/>
    <x v="40"/>
    <x v="0"/>
    <s v="Direct"/>
    <n v="2"/>
    <n v="4"/>
    <n v="52.42"/>
  </r>
  <r>
    <s v="Export"/>
    <s v="Africa"/>
    <s v="Kenya"/>
    <s v="Mombasa"/>
    <x v="23"/>
    <x v="0"/>
    <s v="Direct"/>
    <n v="1"/>
    <n v="2"/>
    <n v="8.58"/>
  </r>
  <r>
    <s v="Export"/>
    <s v="Africa"/>
    <s v="Liberia"/>
    <s v="Monrovia"/>
    <x v="1"/>
    <x v="0"/>
    <s v="Direct"/>
    <n v="2"/>
    <n v="4"/>
    <n v="20.119"/>
  </r>
  <r>
    <s v="Export"/>
    <s v="Africa"/>
    <s v="Liberia"/>
    <s v="Monrovia"/>
    <x v="23"/>
    <x v="0"/>
    <s v="Direct"/>
    <n v="14"/>
    <n v="28"/>
    <n v="188.19"/>
  </r>
  <r>
    <s v="Export"/>
    <s v="Africa"/>
    <s v="Madagascar"/>
    <s v="Tamatave"/>
    <x v="18"/>
    <x v="0"/>
    <s v="Direct"/>
    <n v="1"/>
    <n v="2"/>
    <n v="5.46"/>
  </r>
  <r>
    <s v="Export"/>
    <s v="Africa"/>
    <s v="Mauritania"/>
    <s v="Nouakchott"/>
    <x v="64"/>
    <x v="0"/>
    <s v="Direct"/>
    <n v="1"/>
    <n v="1"/>
    <n v="15.579000000000001"/>
  </r>
  <r>
    <s v="Export"/>
    <s v="Africa"/>
    <s v="Mauritania"/>
    <s v="Nouakchott"/>
    <x v="1"/>
    <x v="0"/>
    <s v="Direct"/>
    <n v="26"/>
    <n v="32"/>
    <n v="153.42930000000001"/>
  </r>
  <r>
    <s v="Export"/>
    <s v="Africa"/>
    <s v="Morocco"/>
    <s v="Casablanca"/>
    <x v="9"/>
    <x v="0"/>
    <s v="Direct"/>
    <n v="2"/>
    <n v="3"/>
    <n v="14.997999999999999"/>
  </r>
  <r>
    <s v="Export"/>
    <s v="Africa"/>
    <s v="Morocco"/>
    <s v="Tangier"/>
    <x v="1"/>
    <x v="0"/>
    <s v="Direct"/>
    <n v="24"/>
    <n v="24"/>
    <n v="178.8"/>
  </r>
  <r>
    <s v="Export"/>
    <s v="Africa"/>
    <s v="Mozambique"/>
    <s v="Beira"/>
    <x v="54"/>
    <x v="0"/>
    <s v="Direct"/>
    <n v="1"/>
    <n v="1"/>
    <n v="4.5199999999999996"/>
  </r>
  <r>
    <s v="Export"/>
    <s v="Africa"/>
    <s v="Mozambique"/>
    <s v="Beira"/>
    <x v="27"/>
    <x v="2"/>
    <s v="Direct"/>
    <n v="2"/>
    <n v="0"/>
    <n v="11480.111999999999"/>
  </r>
  <r>
    <s v="Export"/>
    <s v="Africa"/>
    <s v="Mozambique"/>
    <s v="Maputo"/>
    <x v="23"/>
    <x v="0"/>
    <s v="Direct"/>
    <n v="1"/>
    <n v="2"/>
    <n v="10.95"/>
  </r>
  <r>
    <s v="Export"/>
    <s v="Africa"/>
    <s v="Mozambique"/>
    <s v="Mozambique - other"/>
    <x v="9"/>
    <x v="0"/>
    <s v="Direct"/>
    <n v="2"/>
    <n v="3"/>
    <n v="17.768000000000001"/>
  </r>
  <r>
    <s v="Export"/>
    <s v="Africa"/>
    <s v="Namibia"/>
    <s v="Walvis Bay"/>
    <x v="1"/>
    <x v="0"/>
    <s v="Direct"/>
    <n v="1"/>
    <n v="1"/>
    <n v="5.67"/>
  </r>
  <r>
    <s v="Export"/>
    <s v="Africa"/>
    <s v="Namibia"/>
    <s v="Walvis Bay"/>
    <x v="24"/>
    <x v="0"/>
    <s v="Direct"/>
    <n v="5"/>
    <n v="5"/>
    <n v="14.64"/>
  </r>
  <r>
    <s v="Export"/>
    <s v="Africa"/>
    <s v="Namibia"/>
    <s v="Walvis Bay"/>
    <x v="47"/>
    <x v="0"/>
    <s v="Direct"/>
    <n v="2"/>
    <n v="4"/>
    <n v="51.32"/>
  </r>
  <r>
    <s v="Export"/>
    <s v="Africa"/>
    <s v="Nigeria"/>
    <s v="Apapa"/>
    <x v="55"/>
    <x v="0"/>
    <s v="Direct"/>
    <n v="1"/>
    <n v="1"/>
    <n v="20.039000000000001"/>
  </r>
  <r>
    <s v="Export"/>
    <s v="Africa"/>
    <s v="Nigeria"/>
    <s v="Lagos"/>
    <x v="9"/>
    <x v="0"/>
    <s v="Direct"/>
    <n v="1"/>
    <n v="1"/>
    <n v="7.3109999999999999"/>
  </r>
  <r>
    <s v="Export"/>
    <s v="Africa"/>
    <s v="Nigeria"/>
    <s v="Onne"/>
    <x v="1"/>
    <x v="0"/>
    <s v="Direct"/>
    <n v="2"/>
    <n v="4"/>
    <n v="19.260000000000002"/>
  </r>
  <r>
    <s v="Export"/>
    <s v="Africa"/>
    <s v="Nigeria"/>
    <s v="Onne"/>
    <x v="24"/>
    <x v="0"/>
    <s v="Direct"/>
    <n v="1"/>
    <n v="2"/>
    <n v="15"/>
  </r>
  <r>
    <s v="Export"/>
    <s v="Africa"/>
    <s v="Nigeria"/>
    <s v="Onne"/>
    <x v="7"/>
    <x v="0"/>
    <s v="Direct"/>
    <n v="1"/>
    <n v="1"/>
    <n v="0.56069999999999998"/>
  </r>
  <r>
    <s v="Export"/>
    <s v="Africa"/>
    <s v="Nigeria"/>
    <s v="TINCAN"/>
    <x v="1"/>
    <x v="0"/>
    <s v="Direct"/>
    <n v="1"/>
    <n v="2"/>
    <n v="13.2"/>
  </r>
  <r>
    <s v="Export"/>
    <s v="Africa"/>
    <s v="Nigeria"/>
    <s v="TINCAN"/>
    <x v="7"/>
    <x v="0"/>
    <s v="Direct"/>
    <n v="2"/>
    <n v="4"/>
    <n v="21.12"/>
  </r>
  <r>
    <s v="Export"/>
    <s v="Africa"/>
    <s v="Senegal"/>
    <s v="Dakar"/>
    <x v="0"/>
    <x v="0"/>
    <s v="Direct"/>
    <n v="67"/>
    <n v="67"/>
    <n v="1359.0728999999999"/>
  </r>
  <r>
    <s v="Export"/>
    <s v="Africa"/>
    <s v="Senegal"/>
    <s v="Dakar"/>
    <x v="7"/>
    <x v="0"/>
    <s v="Direct"/>
    <n v="3"/>
    <n v="6"/>
    <n v="39"/>
  </r>
  <r>
    <s v="Export"/>
    <s v="Africa"/>
    <s v="Senegal"/>
    <s v="Dakar"/>
    <x v="16"/>
    <x v="0"/>
    <s v="Direct"/>
    <n v="1"/>
    <n v="2"/>
    <n v="14.84"/>
  </r>
  <r>
    <s v="Export"/>
    <s v="Africa"/>
    <s v="Sierra Leone"/>
    <s v="Finja"/>
    <x v="2"/>
    <x v="0"/>
    <s v="Direct"/>
    <n v="1"/>
    <n v="2"/>
    <n v="10"/>
  </r>
  <r>
    <s v="Export"/>
    <s v="Africa"/>
    <s v="South Africa"/>
    <s v="Cape Town"/>
    <x v="0"/>
    <x v="0"/>
    <s v="Direct"/>
    <n v="8"/>
    <n v="8"/>
    <n v="200.65299999999999"/>
  </r>
  <r>
    <s v="Export"/>
    <s v="Africa"/>
    <s v="South Africa"/>
    <s v="Cape Town"/>
    <x v="4"/>
    <x v="0"/>
    <s v="Direct"/>
    <n v="1"/>
    <n v="1"/>
    <n v="7.82"/>
  </r>
  <r>
    <s v="Export"/>
    <s v="Africa"/>
    <s v="South Africa"/>
    <s v="Cape Town"/>
    <x v="22"/>
    <x v="0"/>
    <s v="Direct"/>
    <n v="1"/>
    <n v="2"/>
    <n v="27.67"/>
  </r>
  <r>
    <s v="Export"/>
    <s v="Africa"/>
    <s v="South Africa"/>
    <s v="Cape Town"/>
    <x v="7"/>
    <x v="0"/>
    <s v="Direct"/>
    <n v="4"/>
    <n v="6"/>
    <n v="18.582599999999999"/>
  </r>
  <r>
    <s v="Export"/>
    <s v="Africa"/>
    <s v="South Africa"/>
    <s v="Cape Town"/>
    <x v="26"/>
    <x v="0"/>
    <s v="Direct"/>
    <n v="7"/>
    <n v="7"/>
    <n v="145"/>
  </r>
  <r>
    <s v="Export"/>
    <s v="Australia"/>
    <s v="Australia"/>
    <s v="Melbourne"/>
    <x v="4"/>
    <x v="0"/>
    <s v="Direct"/>
    <n v="1"/>
    <n v="2"/>
    <n v="4.3"/>
  </r>
  <r>
    <s v="Export"/>
    <s v="Australia"/>
    <s v="Australia"/>
    <s v="Melbourne"/>
    <x v="18"/>
    <x v="0"/>
    <s v="Direct"/>
    <n v="1"/>
    <n v="1"/>
    <n v="3"/>
  </r>
  <r>
    <s v="Export"/>
    <s v="Australia"/>
    <s v="Australia"/>
    <s v="Melbourne"/>
    <x v="39"/>
    <x v="0"/>
    <s v="Direct"/>
    <n v="1"/>
    <n v="2"/>
    <n v="18.22"/>
  </r>
  <r>
    <s v="Export"/>
    <s v="Australia"/>
    <s v="Australia"/>
    <s v="Melbourne"/>
    <x v="9"/>
    <x v="1"/>
    <s v="Direct"/>
    <n v="124"/>
    <n v="0"/>
    <n v="922.84299999999996"/>
  </r>
  <r>
    <s v="Export"/>
    <s v="Australia"/>
    <s v="Australia"/>
    <s v="Melbourne"/>
    <x v="19"/>
    <x v="0"/>
    <s v="Direct"/>
    <n v="1"/>
    <n v="1"/>
    <n v="11.558"/>
  </r>
  <r>
    <s v="Export"/>
    <s v="Australia"/>
    <s v="Australia"/>
    <s v="Melbourne"/>
    <x v="6"/>
    <x v="0"/>
    <s v="Direct"/>
    <n v="2"/>
    <n v="2"/>
    <n v="38.774000000000001"/>
  </r>
  <r>
    <s v="Export"/>
    <s v="Australia"/>
    <s v="Australia"/>
    <s v="Melbourne"/>
    <x v="10"/>
    <x v="0"/>
    <s v="Transhipment"/>
    <n v="1"/>
    <n v="2"/>
    <n v="12.8"/>
  </r>
  <r>
    <s v="Export"/>
    <s v="Australia"/>
    <s v="Australia"/>
    <s v="Port Adelaide"/>
    <x v="35"/>
    <x v="2"/>
    <s v="Direct"/>
    <n v="4"/>
    <n v="0"/>
    <n v="35767.18"/>
  </r>
  <r>
    <s v="Export"/>
    <s v="Australia"/>
    <s v="Australia"/>
    <s v="Port Alma"/>
    <x v="59"/>
    <x v="2"/>
    <s v="Direct"/>
    <n v="1"/>
    <n v="0"/>
    <n v="1068.5"/>
  </r>
  <r>
    <s v="Export"/>
    <s v="Australia"/>
    <s v="Australia"/>
    <s v="Port Kembla"/>
    <x v="42"/>
    <x v="2"/>
    <s v="Direct"/>
    <n v="4"/>
    <n v="0"/>
    <n v="51680"/>
  </r>
  <r>
    <s v="Export"/>
    <s v="Australia"/>
    <s v="Australia"/>
    <s v="Port Kembla"/>
    <x v="38"/>
    <x v="1"/>
    <s v="Direct"/>
    <n v="102"/>
    <n v="0"/>
    <n v="170.642"/>
  </r>
  <r>
    <s v="Export"/>
    <s v="Australia"/>
    <s v="Australia"/>
    <s v="Port Kembla"/>
    <x v="9"/>
    <x v="1"/>
    <s v="Direct"/>
    <n v="33"/>
    <n v="0"/>
    <n v="136.63499999999999"/>
  </r>
  <r>
    <s v="Export"/>
    <s v="Australia"/>
    <s v="Australia"/>
    <s v="Port Kembla"/>
    <x v="9"/>
    <x v="0"/>
    <s v="Direct"/>
    <n v="1"/>
    <n v="1"/>
    <n v="10.6"/>
  </r>
  <r>
    <s v="Export"/>
    <s v="Australia"/>
    <s v="Australia"/>
    <s v="Port Kembla"/>
    <x v="45"/>
    <x v="1"/>
    <s v="Direct"/>
    <n v="41"/>
    <n v="0"/>
    <n v="124.5"/>
  </r>
  <r>
    <s v="Export"/>
    <s v="Australia"/>
    <s v="Australia"/>
    <s v="Port Kembla"/>
    <x v="10"/>
    <x v="1"/>
    <s v="Direct"/>
    <n v="140"/>
    <n v="0"/>
    <n v="2809.2179999999998"/>
  </r>
  <r>
    <s v="Export"/>
    <s v="Australia"/>
    <s v="Australia"/>
    <s v="Port Kembla"/>
    <x v="10"/>
    <x v="1"/>
    <s v="Transhipment"/>
    <n v="18"/>
    <n v="0"/>
    <n v="40.774999999999999"/>
  </r>
  <r>
    <s v="Export"/>
    <s v="Australia"/>
    <s v="Australia"/>
    <s v="Portland"/>
    <x v="52"/>
    <x v="2"/>
    <s v="Direct"/>
    <n v="8"/>
    <n v="0"/>
    <n v="282407"/>
  </r>
  <r>
    <s v="Export"/>
    <s v="Australia"/>
    <s v="Australia"/>
    <s v="Portland"/>
    <x v="65"/>
    <x v="2"/>
    <s v="Direct"/>
    <n v="1"/>
    <n v="0"/>
    <n v="230"/>
  </r>
  <r>
    <s v="Export"/>
    <s v="Australia"/>
    <s v="Australia"/>
    <s v="Portland"/>
    <x v="59"/>
    <x v="2"/>
    <s v="Direct"/>
    <n v="2"/>
    <n v="0"/>
    <n v="1336.8"/>
  </r>
  <r>
    <s v="Export"/>
    <s v="Australia"/>
    <s v="Australia"/>
    <s v="Portland"/>
    <x v="23"/>
    <x v="1"/>
    <s v="Direct"/>
    <n v="1"/>
    <n v="0"/>
    <n v="22"/>
  </r>
  <r>
    <s v="Export"/>
    <s v="Australia"/>
    <s v="Australia"/>
    <s v="Sydney"/>
    <x v="64"/>
    <x v="0"/>
    <s v="Transhipment"/>
    <n v="1"/>
    <n v="2"/>
    <n v="14.59"/>
  </r>
  <r>
    <s v="Export"/>
    <s v="Australia"/>
    <s v="Australia"/>
    <s v="Sydney"/>
    <x v="29"/>
    <x v="0"/>
    <s v="Direct"/>
    <n v="1"/>
    <n v="2"/>
    <n v="4.3"/>
  </r>
  <r>
    <s v="Export"/>
    <s v="Australia"/>
    <s v="Australia"/>
    <s v="Sydney"/>
    <x v="27"/>
    <x v="2"/>
    <s v="Direct"/>
    <n v="1"/>
    <n v="0"/>
    <n v="12598.931"/>
  </r>
  <r>
    <s v="Export"/>
    <s v="Australia"/>
    <s v="Australia"/>
    <s v="Sydney"/>
    <x v="12"/>
    <x v="0"/>
    <s v="Direct"/>
    <n v="21"/>
    <n v="21"/>
    <n v="397.42"/>
  </r>
  <r>
    <s v="Export"/>
    <s v="Australia"/>
    <s v="Australia"/>
    <s v="Sydney"/>
    <x v="35"/>
    <x v="2"/>
    <s v="Direct"/>
    <n v="3"/>
    <n v="0"/>
    <n v="37086.92"/>
  </r>
  <r>
    <s v="Export"/>
    <s v="Australia"/>
    <s v="Australia"/>
    <s v="Sydney"/>
    <x v="34"/>
    <x v="0"/>
    <s v="Transhipment"/>
    <n v="1"/>
    <n v="2"/>
    <n v="6.3625999999999996"/>
  </r>
  <r>
    <s v="Export"/>
    <s v="Australia"/>
    <s v="Australia"/>
    <s v="Sydney"/>
    <x v="23"/>
    <x v="0"/>
    <s v="Direct"/>
    <n v="3"/>
    <n v="6"/>
    <n v="42.924999999999997"/>
  </r>
  <r>
    <s v="Export"/>
    <s v="Canada"/>
    <s v="Canada"/>
    <s v="Becancour"/>
    <x v="52"/>
    <x v="2"/>
    <s v="Direct"/>
    <n v="1"/>
    <n v="0"/>
    <n v="15000"/>
  </r>
  <r>
    <s v="Export"/>
    <s v="Canada"/>
    <s v="Canada"/>
    <s v="Canada - Other"/>
    <x v="1"/>
    <x v="0"/>
    <s v="Direct"/>
    <n v="1"/>
    <n v="1"/>
    <n v="6.4640000000000004"/>
  </r>
  <r>
    <s v="Export"/>
    <s v="Canada"/>
    <s v="Canada"/>
    <s v="Edmonton"/>
    <x v="66"/>
    <x v="0"/>
    <s v="Direct"/>
    <n v="1"/>
    <n v="1"/>
    <n v="20.03"/>
  </r>
  <r>
    <s v="Export"/>
    <s v="Canada"/>
    <s v="Canada"/>
    <s v="Halifax"/>
    <x v="35"/>
    <x v="0"/>
    <s v="Direct"/>
    <n v="2"/>
    <n v="2"/>
    <n v="36.200000000000003"/>
  </r>
  <r>
    <s v="Export"/>
    <s v="Canada"/>
    <s v="Canada"/>
    <s v="Montreal"/>
    <x v="61"/>
    <x v="0"/>
    <s v="Direct"/>
    <n v="2"/>
    <n v="2"/>
    <n v="34.804099999999998"/>
  </r>
  <r>
    <s v="Export"/>
    <s v="Canada"/>
    <s v="Canada"/>
    <s v="Winnipeg"/>
    <x v="9"/>
    <x v="0"/>
    <s v="Direct"/>
    <n v="1"/>
    <n v="1"/>
    <n v="10"/>
  </r>
  <r>
    <s v="Export"/>
    <s v="Canada"/>
    <s v="Canada"/>
    <s v="Winnipeg"/>
    <x v="5"/>
    <x v="0"/>
    <s v="Direct"/>
    <n v="1"/>
    <n v="2"/>
    <n v="1.8049999999999999"/>
  </r>
  <r>
    <s v="Export"/>
    <s v="Central America"/>
    <s v="Central America - other"/>
    <s v="Central America - other"/>
    <x v="24"/>
    <x v="0"/>
    <s v="Direct"/>
    <n v="1"/>
    <n v="1"/>
    <n v="3.51"/>
  </r>
  <r>
    <s v="Export"/>
    <s v="Central America"/>
    <s v="Costa Rica"/>
    <s v="Caldera"/>
    <x v="5"/>
    <x v="0"/>
    <s v="Direct"/>
    <n v="1"/>
    <n v="1"/>
    <n v="1.1399999999999999"/>
  </r>
  <r>
    <s v="Export"/>
    <s v="Central America"/>
    <s v="Costa Rica"/>
    <s v="Moin Bay"/>
    <x v="26"/>
    <x v="0"/>
    <s v="Direct"/>
    <n v="7"/>
    <n v="7"/>
    <n v="144.76"/>
  </r>
  <r>
    <s v="Export"/>
    <s v="Central America"/>
    <s v="Haiti"/>
    <s v="Port Au Prince"/>
    <x v="4"/>
    <x v="0"/>
    <s v="Direct"/>
    <n v="1"/>
    <n v="2"/>
    <n v="11.76"/>
  </r>
  <r>
    <s v="Export"/>
    <s v="Central America"/>
    <s v="Mexico"/>
    <s v="Altamira"/>
    <x v="67"/>
    <x v="0"/>
    <s v="Direct"/>
    <n v="2"/>
    <n v="2"/>
    <n v="48.070799999999998"/>
  </r>
  <r>
    <s v="Export"/>
    <s v="Central America"/>
    <s v="Mexico"/>
    <s v="Altamira"/>
    <x v="68"/>
    <x v="0"/>
    <s v="Direct"/>
    <n v="23"/>
    <n v="23"/>
    <n v="468.94"/>
  </r>
  <r>
    <s v="Export"/>
    <s v="Central America"/>
    <s v="Mexico"/>
    <s v="Lazaro Cardenas"/>
    <x v="1"/>
    <x v="1"/>
    <s v="Direct"/>
    <n v="1"/>
    <n v="0"/>
    <n v="3.7850000000000001"/>
  </r>
  <r>
    <s v="Export"/>
    <s v="Central America"/>
    <s v="Mexico"/>
    <s v="Manzanillo, MX"/>
    <x v="0"/>
    <x v="0"/>
    <s v="Direct"/>
    <n v="88"/>
    <n v="88"/>
    <n v="1856.8"/>
  </r>
  <r>
    <s v="Export"/>
    <s v="Central America"/>
    <s v="Mexico"/>
    <s v="Manzanillo, MX"/>
    <x v="20"/>
    <x v="0"/>
    <s v="Direct"/>
    <n v="1"/>
    <n v="1"/>
    <n v="5.85"/>
  </r>
  <r>
    <s v="Export"/>
    <s v="Central America"/>
    <s v="Mexico"/>
    <s v="Manzanillo, MX"/>
    <x v="1"/>
    <x v="0"/>
    <s v="Direct"/>
    <n v="9"/>
    <n v="11"/>
    <n v="99.76"/>
  </r>
  <r>
    <s v="Export"/>
    <s v="Central America"/>
    <s v="Mexico"/>
    <s v="Manzanillo, MX"/>
    <x v="22"/>
    <x v="0"/>
    <s v="Direct"/>
    <n v="8"/>
    <n v="8"/>
    <n v="168"/>
  </r>
  <r>
    <s v="Export"/>
    <s v="Central America"/>
    <s v="Mexico"/>
    <s v="Manzanillo, MX"/>
    <x v="19"/>
    <x v="0"/>
    <s v="Direct"/>
    <n v="2"/>
    <n v="2"/>
    <n v="25.713999999999999"/>
  </r>
  <r>
    <s v="Export"/>
    <s v="Central America"/>
    <s v="Mexico"/>
    <s v="Mexico - other"/>
    <x v="16"/>
    <x v="0"/>
    <s v="Direct"/>
    <n v="1"/>
    <n v="2"/>
    <n v="24"/>
  </r>
  <r>
    <s v="Export"/>
    <s v="Central America"/>
    <s v="Panama"/>
    <s v="MANZANILLO"/>
    <x v="69"/>
    <x v="0"/>
    <s v="Direct"/>
    <n v="1"/>
    <n v="1"/>
    <n v="6.2133000000000003"/>
  </r>
  <r>
    <s v="Export"/>
    <s v="Central America"/>
    <s v="Panama"/>
    <s v="MANZANILLO"/>
    <x v="29"/>
    <x v="0"/>
    <s v="Direct"/>
    <n v="7"/>
    <n v="7"/>
    <n v="26.695"/>
  </r>
  <r>
    <s v="Export"/>
    <s v="Central America"/>
    <s v="Panama"/>
    <s v="MANZANILLO"/>
    <x v="9"/>
    <x v="0"/>
    <s v="Direct"/>
    <n v="3"/>
    <n v="6"/>
    <n v="22.047999999999998"/>
  </r>
  <r>
    <s v="Export"/>
    <s v="Central America"/>
    <s v="Panama"/>
    <s v="MANZANILLO"/>
    <x v="7"/>
    <x v="0"/>
    <s v="Direct"/>
    <n v="1"/>
    <n v="1"/>
    <n v="1.8"/>
  </r>
  <r>
    <s v="Export"/>
    <s v="Central America"/>
    <s v="Panama"/>
    <s v="MANZANILLO"/>
    <x v="70"/>
    <x v="0"/>
    <s v="Direct"/>
    <n v="1"/>
    <n v="1"/>
    <n v="6.57"/>
  </r>
  <r>
    <s v="Export"/>
    <s v="Central America"/>
    <s v="Panama"/>
    <s v="MANZANILLO"/>
    <x v="5"/>
    <x v="0"/>
    <s v="Direct"/>
    <n v="74"/>
    <n v="144"/>
    <n v="733.84469999999999"/>
  </r>
  <r>
    <s v="Export"/>
    <s v="East Asia"/>
    <s v="China"/>
    <s v="Anqing"/>
    <x v="31"/>
    <x v="0"/>
    <s v="Direct"/>
    <n v="2"/>
    <n v="4"/>
    <n v="25.24"/>
  </r>
  <r>
    <s v="Export"/>
    <s v="East Asia"/>
    <s v="China"/>
    <s v="Anqing"/>
    <x v="22"/>
    <x v="0"/>
    <s v="Direct"/>
    <n v="3"/>
    <n v="6"/>
    <n v="72.599999999999994"/>
  </r>
  <r>
    <s v="Export"/>
    <s v="East Asia"/>
    <s v="China"/>
    <s v="Changchun"/>
    <x v="10"/>
    <x v="1"/>
    <s v="Direct"/>
    <n v="2"/>
    <n v="0"/>
    <n v="91"/>
  </r>
  <r>
    <s v="Export"/>
    <s v="East Asia"/>
    <s v="China"/>
    <s v="China - other"/>
    <x v="71"/>
    <x v="0"/>
    <s v="Direct"/>
    <n v="24"/>
    <n v="24"/>
    <n v="504.35039999999998"/>
  </r>
  <r>
    <s v="Export"/>
    <s v="East Asia"/>
    <s v="China"/>
    <s v="China - other"/>
    <x v="0"/>
    <x v="0"/>
    <s v="Direct"/>
    <n v="4"/>
    <n v="4"/>
    <n v="100.24"/>
  </r>
  <r>
    <s v="Export"/>
    <s v="East Asia"/>
    <s v="China"/>
    <s v="China - other"/>
    <x v="1"/>
    <x v="0"/>
    <s v="Direct"/>
    <n v="11"/>
    <n v="18"/>
    <n v="82.219399999999993"/>
  </r>
  <r>
    <s v="Export"/>
    <s v="East Asia"/>
    <s v="China"/>
    <s v="China - other"/>
    <x v="72"/>
    <x v="0"/>
    <s v="Direct"/>
    <n v="120"/>
    <n v="240"/>
    <n v="2804.58"/>
  </r>
  <r>
    <s v="Export"/>
    <s v="East Asia"/>
    <s v="China"/>
    <s v="Dafeng"/>
    <x v="42"/>
    <x v="2"/>
    <s v="Direct"/>
    <n v="5"/>
    <n v="0"/>
    <n v="120408.54"/>
  </r>
  <r>
    <s v="Export"/>
    <s v="East Asia"/>
    <s v="China"/>
    <s v="Dalian"/>
    <x v="0"/>
    <x v="0"/>
    <s v="Direct"/>
    <n v="2"/>
    <n v="4"/>
    <n v="55.74"/>
  </r>
  <r>
    <s v="Export"/>
    <s v="East Asia"/>
    <s v="China"/>
    <s v="Dalian"/>
    <x v="31"/>
    <x v="0"/>
    <s v="Direct"/>
    <n v="2"/>
    <n v="2"/>
    <n v="42.84"/>
  </r>
  <r>
    <s v="Export"/>
    <s v="Canada"/>
    <s v="Canada"/>
    <s v="St John"/>
    <x v="61"/>
    <x v="0"/>
    <s v="Direct"/>
    <n v="2"/>
    <n v="4"/>
    <n v="22.5456"/>
  </r>
  <r>
    <s v="Export"/>
    <s v="Canada"/>
    <s v="Canada"/>
    <s v="Toronto"/>
    <x v="14"/>
    <x v="0"/>
    <s v="Direct"/>
    <n v="5"/>
    <n v="5"/>
    <n v="105.081"/>
  </r>
  <r>
    <s v="Export"/>
    <s v="Canada"/>
    <s v="Canada"/>
    <s v="Vancouver"/>
    <x v="0"/>
    <x v="0"/>
    <s v="Direct"/>
    <n v="39"/>
    <n v="43"/>
    <n v="776.13900000000001"/>
  </r>
  <r>
    <s v="Export"/>
    <s v="Canada"/>
    <s v="Canada"/>
    <s v="Vancouver"/>
    <x v="1"/>
    <x v="0"/>
    <s v="Direct"/>
    <n v="18"/>
    <n v="31"/>
    <n v="284.10000000000002"/>
  </r>
  <r>
    <s v="Export"/>
    <s v="Canada"/>
    <s v="Canada"/>
    <s v="Vancouver"/>
    <x v="18"/>
    <x v="0"/>
    <s v="Direct"/>
    <n v="2"/>
    <n v="2"/>
    <n v="15.821"/>
  </r>
  <r>
    <s v="Export"/>
    <s v="Canada"/>
    <s v="Canada"/>
    <s v="Vancouver"/>
    <x v="73"/>
    <x v="0"/>
    <s v="Direct"/>
    <n v="8"/>
    <n v="8"/>
    <n v="176.785"/>
  </r>
  <r>
    <s v="Export"/>
    <s v="Canada"/>
    <s v="Canada"/>
    <s v="Vancouver"/>
    <x v="7"/>
    <x v="0"/>
    <s v="Direct"/>
    <n v="17"/>
    <n v="26"/>
    <n v="95.844999999999999"/>
  </r>
  <r>
    <s v="Export"/>
    <s v="Canada"/>
    <s v="Canada"/>
    <s v="Winnipeg"/>
    <x v="1"/>
    <x v="0"/>
    <s v="Direct"/>
    <n v="3"/>
    <n v="5"/>
    <n v="4.5519999999999996"/>
  </r>
  <r>
    <s v="Export"/>
    <s v="Canada"/>
    <s v="Canada"/>
    <s v="Winnipeg"/>
    <x v="7"/>
    <x v="0"/>
    <s v="Direct"/>
    <n v="1"/>
    <n v="2"/>
    <n v="4.8"/>
  </r>
  <r>
    <s v="Export"/>
    <s v="Central America"/>
    <s v="Central America - other"/>
    <s v="Nejdek"/>
    <x v="11"/>
    <x v="0"/>
    <s v="Direct"/>
    <n v="21"/>
    <n v="21"/>
    <n v="437.52269999999999"/>
  </r>
  <r>
    <s v="Export"/>
    <s v="Central America"/>
    <s v="Mexico"/>
    <s v="Manzanillo, MX"/>
    <x v="12"/>
    <x v="0"/>
    <s v="Direct"/>
    <n v="1"/>
    <n v="1"/>
    <n v="18"/>
  </r>
  <r>
    <s v="Export"/>
    <s v="Central America"/>
    <s v="Mexico"/>
    <s v="Manzanillo, MX"/>
    <x v="66"/>
    <x v="0"/>
    <s v="Direct"/>
    <n v="2"/>
    <n v="2"/>
    <n v="42"/>
  </r>
  <r>
    <s v="Export"/>
    <s v="Central America"/>
    <s v="Panama"/>
    <s v="Cristobal"/>
    <x v="0"/>
    <x v="0"/>
    <s v="Direct"/>
    <n v="1"/>
    <n v="1"/>
    <n v="5.4855"/>
  </r>
  <r>
    <s v="Export"/>
    <s v="Central America"/>
    <s v="Panama"/>
    <s v="Cristobal"/>
    <x v="1"/>
    <x v="0"/>
    <s v="Direct"/>
    <n v="15"/>
    <n v="24"/>
    <n v="118.81699999999999"/>
  </r>
  <r>
    <s v="Export"/>
    <s v="Central America"/>
    <s v="Panama"/>
    <s v="MANZANILLO"/>
    <x v="15"/>
    <x v="0"/>
    <s v="Direct"/>
    <n v="2"/>
    <n v="2"/>
    <n v="6.8028000000000004"/>
  </r>
  <r>
    <s v="Export"/>
    <s v="Central America"/>
    <s v="Panama"/>
    <s v="MANZANILLO"/>
    <x v="1"/>
    <x v="0"/>
    <s v="Direct"/>
    <n v="36"/>
    <n v="67"/>
    <n v="362.80500000000001"/>
  </r>
  <r>
    <s v="Export"/>
    <s v="Central America"/>
    <s v="Panama"/>
    <s v="MANZANILLO"/>
    <x v="23"/>
    <x v="0"/>
    <s v="Direct"/>
    <n v="2"/>
    <n v="3"/>
    <n v="16.640999999999998"/>
  </r>
  <r>
    <s v="Export"/>
    <s v="Central America"/>
    <s v="Panama"/>
    <s v="Rodman"/>
    <x v="0"/>
    <x v="0"/>
    <s v="Direct"/>
    <n v="1"/>
    <n v="1"/>
    <n v="4.6100000000000003"/>
  </r>
  <r>
    <s v="Export"/>
    <s v="Central America"/>
    <s v="Panama"/>
    <s v="Rodman"/>
    <x v="1"/>
    <x v="0"/>
    <s v="Direct"/>
    <n v="16"/>
    <n v="31"/>
    <n v="64.128"/>
  </r>
  <r>
    <s v="Export"/>
    <s v="East Asia"/>
    <s v="China"/>
    <s v="China - other"/>
    <x v="59"/>
    <x v="2"/>
    <s v="Direct"/>
    <n v="1"/>
    <n v="0"/>
    <n v="290"/>
  </r>
  <r>
    <s v="Export"/>
    <s v="East Asia"/>
    <s v="China"/>
    <s v="China - other"/>
    <x v="55"/>
    <x v="0"/>
    <s v="Direct"/>
    <n v="75"/>
    <n v="75"/>
    <n v="1274.0170000000001"/>
  </r>
  <r>
    <s v="Export"/>
    <s v="East Asia"/>
    <s v="China"/>
    <s v="China - other"/>
    <x v="29"/>
    <x v="0"/>
    <s v="Direct"/>
    <n v="2"/>
    <n v="4"/>
    <n v="16.865500000000001"/>
  </r>
  <r>
    <s v="Export"/>
    <s v="East Asia"/>
    <s v="China"/>
    <s v="China - other"/>
    <x v="31"/>
    <x v="0"/>
    <s v="Direct"/>
    <n v="151"/>
    <n v="296"/>
    <n v="3692.998"/>
  </r>
  <r>
    <s v="Export"/>
    <s v="East Asia"/>
    <s v="China"/>
    <s v="China - other"/>
    <x v="12"/>
    <x v="0"/>
    <s v="Direct"/>
    <n v="5"/>
    <n v="5"/>
    <n v="93.88"/>
  </r>
  <r>
    <s v="Export"/>
    <s v="East Asia"/>
    <s v="China"/>
    <s v="China - other"/>
    <x v="26"/>
    <x v="0"/>
    <s v="Direct"/>
    <n v="7"/>
    <n v="7"/>
    <n v="144.76"/>
  </r>
  <r>
    <s v="Export"/>
    <s v="East Asia"/>
    <s v="China"/>
    <s v="China - other"/>
    <x v="23"/>
    <x v="1"/>
    <s v="Direct"/>
    <n v="1"/>
    <n v="0"/>
    <n v="40"/>
  </r>
  <r>
    <s v="Export"/>
    <s v="East Asia"/>
    <s v="China"/>
    <s v="Chongqing"/>
    <x v="26"/>
    <x v="0"/>
    <s v="Direct"/>
    <n v="12"/>
    <n v="12"/>
    <n v="248.16"/>
  </r>
  <r>
    <s v="Export"/>
    <s v="East Asia"/>
    <s v="China"/>
    <s v="Dalian"/>
    <x v="15"/>
    <x v="0"/>
    <s v="Direct"/>
    <n v="3"/>
    <n v="3"/>
    <n v="47.3"/>
  </r>
  <r>
    <s v="Export"/>
    <s v="East Asia"/>
    <s v="China"/>
    <s v="Dalian"/>
    <x v="17"/>
    <x v="0"/>
    <s v="Direct"/>
    <n v="391"/>
    <n v="761"/>
    <n v="9626.8366999999998"/>
  </r>
  <r>
    <s v="Export"/>
    <s v="East Asia"/>
    <s v="China"/>
    <s v="Dalian"/>
    <x v="50"/>
    <x v="0"/>
    <s v="Direct"/>
    <n v="267"/>
    <n v="534"/>
    <n v="6860.78"/>
  </r>
  <r>
    <s v="Export"/>
    <s v="East Asia"/>
    <s v="China"/>
    <s v="Dalian"/>
    <x v="60"/>
    <x v="0"/>
    <s v="Direct"/>
    <n v="96"/>
    <n v="96"/>
    <n v="2507.752"/>
  </r>
  <r>
    <s v="Export"/>
    <s v="East Asia"/>
    <s v="China"/>
    <s v="Dalian"/>
    <x v="16"/>
    <x v="0"/>
    <s v="Direct"/>
    <n v="3"/>
    <n v="6"/>
    <n v="69.64"/>
  </r>
  <r>
    <s v="Export"/>
    <s v="East Asia"/>
    <s v="China"/>
    <s v="Dalian"/>
    <x v="57"/>
    <x v="0"/>
    <s v="Direct"/>
    <n v="2"/>
    <n v="2"/>
    <n v="19.771999999999998"/>
  </r>
  <r>
    <s v="Export"/>
    <s v="Africa"/>
    <s v="South Africa"/>
    <s v="Durban"/>
    <x v="73"/>
    <x v="0"/>
    <s v="Direct"/>
    <n v="17"/>
    <n v="17"/>
    <n v="446.45299999999997"/>
  </r>
  <r>
    <s v="Export"/>
    <s v="Africa"/>
    <s v="South Africa"/>
    <s v="Durban"/>
    <x v="44"/>
    <x v="0"/>
    <s v="Direct"/>
    <n v="11"/>
    <n v="15"/>
    <n v="223.703"/>
  </r>
  <r>
    <s v="Export"/>
    <s v="Africa"/>
    <s v="South Africa"/>
    <s v="Durban"/>
    <x v="22"/>
    <x v="0"/>
    <s v="Direct"/>
    <n v="4"/>
    <n v="4"/>
    <n v="49.82"/>
  </r>
  <r>
    <s v="Export"/>
    <s v="Africa"/>
    <s v="South Africa"/>
    <s v="Durban"/>
    <x v="9"/>
    <x v="0"/>
    <s v="Direct"/>
    <n v="3"/>
    <n v="5"/>
    <n v="8.44"/>
  </r>
  <r>
    <s v="Export"/>
    <s v="Africa"/>
    <s v="South Africa"/>
    <s v="Durban"/>
    <x v="19"/>
    <x v="0"/>
    <s v="Direct"/>
    <n v="3"/>
    <n v="3"/>
    <n v="55.894500000000001"/>
  </r>
  <r>
    <s v="Export"/>
    <s v="Africa"/>
    <s v="South Africa"/>
    <s v="Durban"/>
    <x v="45"/>
    <x v="0"/>
    <s v="Direct"/>
    <n v="2"/>
    <n v="4"/>
    <n v="10.24"/>
  </r>
  <r>
    <s v="Export"/>
    <s v="Africa"/>
    <s v="South Africa"/>
    <s v="Durban"/>
    <x v="26"/>
    <x v="0"/>
    <s v="Direct"/>
    <n v="36"/>
    <n v="36"/>
    <n v="746.16"/>
  </r>
  <r>
    <s v="Export"/>
    <s v="Africa"/>
    <s v="South Africa"/>
    <s v="Durban"/>
    <x v="10"/>
    <x v="1"/>
    <s v="Direct"/>
    <n v="5"/>
    <n v="0"/>
    <n v="251.5"/>
  </r>
  <r>
    <s v="Export"/>
    <s v="Africa"/>
    <s v="South Africa"/>
    <s v="Durban"/>
    <x v="10"/>
    <x v="0"/>
    <s v="Direct"/>
    <n v="4"/>
    <n v="7"/>
    <n v="22.86"/>
  </r>
  <r>
    <s v="Export"/>
    <s v="Africa"/>
    <s v="South Africa"/>
    <s v="Johannsburg"/>
    <x v="19"/>
    <x v="0"/>
    <s v="Direct"/>
    <n v="1"/>
    <n v="1"/>
    <n v="11.706"/>
  </r>
  <r>
    <s v="Export"/>
    <s v="Africa"/>
    <s v="South Africa"/>
    <s v="Port Elizabeth"/>
    <x v="22"/>
    <x v="0"/>
    <s v="Direct"/>
    <n v="10"/>
    <n v="10"/>
    <n v="204.38509999999999"/>
  </r>
  <r>
    <s v="Export"/>
    <s v="Africa"/>
    <s v="South Africa"/>
    <s v="South Africa - other"/>
    <x v="19"/>
    <x v="0"/>
    <s v="Direct"/>
    <n v="2"/>
    <n v="2"/>
    <n v="31.838000000000001"/>
  </r>
  <r>
    <s v="Export"/>
    <s v="Africa"/>
    <s v="Sudan"/>
    <s v="Port Sudan"/>
    <x v="0"/>
    <x v="0"/>
    <s v="Direct"/>
    <n v="1"/>
    <n v="1"/>
    <n v="20.420000000000002"/>
  </r>
  <r>
    <s v="Export"/>
    <s v="Africa"/>
    <s v="Sudan"/>
    <s v="Port Sudan"/>
    <x v="4"/>
    <x v="0"/>
    <s v="Direct"/>
    <n v="1"/>
    <n v="1"/>
    <n v="4.38"/>
  </r>
  <r>
    <s v="Export"/>
    <s v="Africa"/>
    <s v="Tanzania"/>
    <s v="Dar Es Salaam"/>
    <x v="54"/>
    <x v="0"/>
    <s v="Direct"/>
    <n v="1"/>
    <n v="2"/>
    <n v="14"/>
  </r>
  <r>
    <s v="Export"/>
    <s v="Africa"/>
    <s v="Tanzania"/>
    <s v="Dar Es Salaam"/>
    <x v="1"/>
    <x v="1"/>
    <s v="Direct"/>
    <n v="2"/>
    <n v="0"/>
    <n v="11.035"/>
  </r>
  <r>
    <s v="Export"/>
    <s v="Africa"/>
    <s v="Tanzania"/>
    <s v="Dar Es Salaam"/>
    <x v="1"/>
    <x v="0"/>
    <s v="Direct"/>
    <n v="175"/>
    <n v="251"/>
    <n v="2808.8996999999999"/>
  </r>
  <r>
    <s v="Export"/>
    <s v="Africa"/>
    <s v="Tanzania"/>
    <s v="Dar Es Salaam"/>
    <x v="24"/>
    <x v="0"/>
    <s v="Direct"/>
    <n v="3"/>
    <n v="5"/>
    <n v="11.9"/>
  </r>
  <r>
    <s v="Export"/>
    <s v="Africa"/>
    <s v="Tanzania"/>
    <s v="Dar Es Salaam"/>
    <x v="47"/>
    <x v="0"/>
    <s v="Direct"/>
    <n v="4"/>
    <n v="4"/>
    <n v="84.933000000000007"/>
  </r>
  <r>
    <s v="Export"/>
    <s v="Africa"/>
    <s v="Togo"/>
    <s v="Lome"/>
    <x v="3"/>
    <x v="0"/>
    <s v="Direct"/>
    <n v="1"/>
    <n v="1"/>
    <n v="4.5789999999999997"/>
  </r>
  <r>
    <s v="Export"/>
    <s v="Africa"/>
    <s v="Togo"/>
    <s v="Lome"/>
    <x v="7"/>
    <x v="0"/>
    <s v="Direct"/>
    <n v="4"/>
    <n v="8"/>
    <n v="57.17"/>
  </r>
  <r>
    <s v="Export"/>
    <s v="Africa"/>
    <s v="Togo"/>
    <s v="Lome"/>
    <x v="5"/>
    <x v="0"/>
    <s v="Direct"/>
    <n v="1"/>
    <n v="1"/>
    <n v="5.31"/>
  </r>
  <r>
    <s v="Export"/>
    <s v="Africa"/>
    <s v="Togo"/>
    <s v="Lome"/>
    <x v="6"/>
    <x v="0"/>
    <s v="Direct"/>
    <n v="5"/>
    <n v="9"/>
    <n v="53.33"/>
  </r>
  <r>
    <s v="Export"/>
    <s v="Africa"/>
    <s v="Tunisia"/>
    <s v="Tunis"/>
    <x v="23"/>
    <x v="0"/>
    <s v="Direct"/>
    <n v="1"/>
    <n v="1"/>
    <n v="4.12"/>
  </r>
  <r>
    <s v="Export"/>
    <s v="Africa"/>
    <s v="Zimbabwe"/>
    <s v="HARARE"/>
    <x v="24"/>
    <x v="0"/>
    <s v="Direct"/>
    <n v="1"/>
    <n v="2"/>
    <n v="9.8000000000000007"/>
  </r>
  <r>
    <s v="Export"/>
    <s v="Australia"/>
    <s v="Australia"/>
    <s v="Adelaide"/>
    <x v="25"/>
    <x v="0"/>
    <s v="Transhipment"/>
    <n v="4"/>
    <n v="4"/>
    <n v="60.323999999999998"/>
  </r>
  <r>
    <s v="Export"/>
    <s v="Australia"/>
    <s v="Australia"/>
    <s v="Adelaide"/>
    <x v="0"/>
    <x v="0"/>
    <s v="Transhipment"/>
    <n v="26"/>
    <n v="27"/>
    <n v="537.15599999999995"/>
  </r>
  <r>
    <s v="Export"/>
    <s v="Australia"/>
    <s v="Australia"/>
    <s v="Adelaide"/>
    <x v="13"/>
    <x v="0"/>
    <s v="Direct"/>
    <n v="2094"/>
    <n v="3246"/>
    <n v="6793.21"/>
  </r>
  <r>
    <s v="Export"/>
    <s v="Australia"/>
    <s v="Australia"/>
    <s v="Adelaide"/>
    <x v="64"/>
    <x v="0"/>
    <s v="Direct"/>
    <n v="4"/>
    <n v="8"/>
    <n v="63.36"/>
  </r>
  <r>
    <s v="Export"/>
    <s v="Australia"/>
    <s v="Australia"/>
    <s v="Adelaide"/>
    <x v="51"/>
    <x v="0"/>
    <s v="Direct"/>
    <n v="128"/>
    <n v="128"/>
    <n v="3226.74"/>
  </r>
  <r>
    <s v="Export"/>
    <s v="Australia"/>
    <s v="Australia"/>
    <s v="Adelaide"/>
    <x v="1"/>
    <x v="1"/>
    <s v="Direct"/>
    <n v="1"/>
    <n v="0"/>
    <n v="15"/>
  </r>
  <r>
    <s v="Export"/>
    <s v="Australia"/>
    <s v="Australia"/>
    <s v="Adelaide"/>
    <x v="4"/>
    <x v="0"/>
    <s v="Transhipment"/>
    <n v="29"/>
    <n v="53"/>
    <n v="207.90010000000001"/>
  </r>
  <r>
    <s v="Export"/>
    <s v="East Asia"/>
    <s v="China"/>
    <s v="Fuzhou"/>
    <x v="67"/>
    <x v="0"/>
    <s v="Direct"/>
    <n v="125"/>
    <n v="125"/>
    <n v="3178.0250000000001"/>
  </r>
  <r>
    <s v="Export"/>
    <s v="East Asia"/>
    <s v="China"/>
    <s v="Guangzhou"/>
    <x v="16"/>
    <x v="0"/>
    <s v="Direct"/>
    <n v="1"/>
    <n v="2"/>
    <n v="5.55"/>
  </r>
  <r>
    <s v="Export"/>
    <s v="East Asia"/>
    <s v="China"/>
    <s v="Guangzhou"/>
    <x v="57"/>
    <x v="0"/>
    <s v="Direct"/>
    <n v="2"/>
    <n v="2"/>
    <n v="24.086400000000001"/>
  </r>
  <r>
    <s v="Export"/>
    <s v="East Asia"/>
    <s v="China"/>
    <s v="Haikou"/>
    <x v="57"/>
    <x v="0"/>
    <s v="Direct"/>
    <n v="3"/>
    <n v="3"/>
    <n v="34.450000000000003"/>
  </r>
  <r>
    <s v="Export"/>
    <s v="East Asia"/>
    <s v="China"/>
    <s v="Huanghua"/>
    <x v="74"/>
    <x v="1"/>
    <s v="Direct"/>
    <n v="13950"/>
    <n v="0"/>
    <n v="7534.98"/>
  </r>
  <r>
    <s v="Export"/>
    <s v="East Asia"/>
    <s v="China"/>
    <s v="Huanghua"/>
    <x v="59"/>
    <x v="1"/>
    <s v="Direct"/>
    <n v="6"/>
    <n v="0"/>
    <n v="143"/>
  </r>
  <r>
    <s v="Export"/>
    <s v="East Asia"/>
    <s v="China"/>
    <s v="Huanghua"/>
    <x v="23"/>
    <x v="1"/>
    <s v="Direct"/>
    <n v="4"/>
    <n v="0"/>
    <n v="165"/>
  </r>
  <r>
    <s v="Export"/>
    <s v="East Asia"/>
    <s v="China"/>
    <s v="Jiangmen"/>
    <x v="26"/>
    <x v="0"/>
    <s v="Direct"/>
    <n v="5"/>
    <n v="5"/>
    <n v="103.2"/>
  </r>
  <r>
    <s v="Export"/>
    <s v="East Asia"/>
    <s v="China"/>
    <s v="Jiangmen"/>
    <x v="23"/>
    <x v="0"/>
    <s v="Direct"/>
    <n v="1"/>
    <n v="1"/>
    <n v="0.7"/>
  </r>
  <r>
    <s v="Export"/>
    <s v="East Asia"/>
    <s v="China"/>
    <s v="Lianhuashan"/>
    <x v="57"/>
    <x v="0"/>
    <s v="Direct"/>
    <n v="5"/>
    <n v="8"/>
    <n v="98.960899999999995"/>
  </r>
  <r>
    <s v="Export"/>
    <s v="East Asia"/>
    <s v="China"/>
    <s v="Lianyungang"/>
    <x v="42"/>
    <x v="0"/>
    <s v="Direct"/>
    <n v="13"/>
    <n v="13"/>
    <n v="325"/>
  </r>
  <r>
    <s v="Export"/>
    <s v="East Asia"/>
    <s v="China"/>
    <s v="Lianyungang"/>
    <x v="74"/>
    <x v="1"/>
    <s v="Direct"/>
    <n v="1743"/>
    <n v="0"/>
    <n v="941.22"/>
  </r>
  <r>
    <s v="Export"/>
    <s v="East Asia"/>
    <s v="China"/>
    <s v="Lianyungang"/>
    <x v="73"/>
    <x v="0"/>
    <s v="Direct"/>
    <n v="24"/>
    <n v="24"/>
    <n v="486.84"/>
  </r>
  <r>
    <s v="Export"/>
    <s v="East Asia"/>
    <s v="China"/>
    <s v="Lianyungang"/>
    <x v="16"/>
    <x v="0"/>
    <s v="Direct"/>
    <n v="1"/>
    <n v="1"/>
    <n v="19.8"/>
  </r>
  <r>
    <s v="Export"/>
    <s v="East Asia"/>
    <s v="China"/>
    <s v="Lianyungang"/>
    <x v="23"/>
    <x v="0"/>
    <s v="Direct"/>
    <n v="1"/>
    <n v="1"/>
    <n v="18.526"/>
  </r>
  <r>
    <s v="Export"/>
    <s v="East Asia"/>
    <s v="China"/>
    <s v="MAWEI"/>
    <x v="60"/>
    <x v="0"/>
    <s v="Direct"/>
    <n v="2"/>
    <n v="2"/>
    <n v="44.87"/>
  </r>
  <r>
    <s v="Export"/>
    <s v="East Asia"/>
    <s v="China"/>
    <s v="Nanchang"/>
    <x v="60"/>
    <x v="0"/>
    <s v="Direct"/>
    <n v="6"/>
    <n v="6"/>
    <n v="150.5"/>
  </r>
  <r>
    <s v="Export"/>
    <s v="East Asia"/>
    <s v="China"/>
    <s v="Nansha"/>
    <x v="17"/>
    <x v="0"/>
    <s v="Direct"/>
    <n v="22"/>
    <n v="22"/>
    <n v="226.27979999999999"/>
  </r>
  <r>
    <s v="Export"/>
    <s v="East Asia"/>
    <s v="China"/>
    <s v="Ningbo"/>
    <x v="0"/>
    <x v="0"/>
    <s v="Direct"/>
    <n v="26"/>
    <n v="51"/>
    <n v="442.92399999999998"/>
  </r>
  <r>
    <s v="Export"/>
    <s v="East Asia"/>
    <s v="China"/>
    <s v="Ningbo"/>
    <x v="61"/>
    <x v="0"/>
    <s v="Direct"/>
    <n v="2"/>
    <n v="3"/>
    <n v="31.635000000000002"/>
  </r>
  <r>
    <s v="Export"/>
    <s v="East Asia"/>
    <s v="China"/>
    <s v="Ningbo"/>
    <x v="31"/>
    <x v="0"/>
    <s v="Direct"/>
    <n v="31"/>
    <n v="61"/>
    <n v="822.73"/>
  </r>
  <r>
    <s v="Export"/>
    <s v="East Asia"/>
    <s v="China"/>
    <s v="Ningbo"/>
    <x v="12"/>
    <x v="0"/>
    <s v="Direct"/>
    <n v="1"/>
    <n v="2"/>
    <n v="24.5"/>
  </r>
  <r>
    <s v="Export"/>
    <s v="East Asia"/>
    <s v="China"/>
    <s v="Ningbo"/>
    <x v="40"/>
    <x v="0"/>
    <s v="Direct"/>
    <n v="17"/>
    <n v="33"/>
    <n v="437.22"/>
  </r>
  <r>
    <s v="Export"/>
    <s v="East Asia"/>
    <s v="China"/>
    <s v="Ningbo"/>
    <x v="47"/>
    <x v="0"/>
    <s v="Direct"/>
    <n v="2"/>
    <n v="4"/>
    <n v="32.774000000000001"/>
  </r>
  <r>
    <s v="Export"/>
    <s v="East Asia"/>
    <s v="China"/>
    <s v="Ningbo"/>
    <x v="41"/>
    <x v="0"/>
    <s v="Direct"/>
    <n v="25"/>
    <n v="25"/>
    <n v="575.54999999999995"/>
  </r>
  <r>
    <s v="Export"/>
    <s v="East Asia"/>
    <s v="China"/>
    <s v="Qingdao"/>
    <x v="42"/>
    <x v="0"/>
    <s v="Direct"/>
    <n v="10"/>
    <n v="10"/>
    <n v="240"/>
  </r>
  <r>
    <s v="Export"/>
    <s v="East Asia"/>
    <s v="China"/>
    <s v="Qingdao"/>
    <x v="13"/>
    <x v="0"/>
    <s v="Direct"/>
    <n v="102"/>
    <n v="106"/>
    <n v="218.94"/>
  </r>
  <r>
    <s v="Export"/>
    <s v="East Asia"/>
    <s v="China"/>
    <s v="Qingdao"/>
    <x v="73"/>
    <x v="0"/>
    <s v="Direct"/>
    <n v="18"/>
    <n v="18"/>
    <n v="342.56"/>
  </r>
  <r>
    <s v="Export"/>
    <s v="East Asia"/>
    <s v="China"/>
    <s v="Qingdao"/>
    <x v="75"/>
    <x v="0"/>
    <s v="Direct"/>
    <n v="5"/>
    <n v="5"/>
    <n v="109.8"/>
  </r>
  <r>
    <s v="Export"/>
    <s v="East Asia"/>
    <s v="China"/>
    <s v="Qingdao"/>
    <x v="11"/>
    <x v="0"/>
    <s v="Direct"/>
    <n v="22"/>
    <n v="42"/>
    <n v="473.767"/>
  </r>
  <r>
    <s v="Export"/>
    <s v="East Asia"/>
    <s v="China"/>
    <s v="Shanghai"/>
    <x v="13"/>
    <x v="0"/>
    <s v="Direct"/>
    <n v="258"/>
    <n v="375"/>
    <n v="809.66200000000003"/>
  </r>
  <r>
    <s v="Export"/>
    <s v="East Asia"/>
    <s v="China"/>
    <s v="Shanghai"/>
    <x v="4"/>
    <x v="1"/>
    <s v="Direct"/>
    <n v="26"/>
    <n v="0"/>
    <n v="34.536000000000001"/>
  </r>
  <r>
    <s v="Export"/>
    <s v="East Asia"/>
    <s v="China"/>
    <s v="Shanghai"/>
    <x v="4"/>
    <x v="0"/>
    <s v="Direct"/>
    <n v="84"/>
    <n v="117"/>
    <n v="1461.1195"/>
  </r>
  <r>
    <s v="Export"/>
    <s v="East Asia"/>
    <s v="China"/>
    <s v="Shanghai"/>
    <x v="67"/>
    <x v="0"/>
    <s v="Direct"/>
    <n v="28"/>
    <n v="28"/>
    <n v="790.88"/>
  </r>
  <r>
    <s v="Export"/>
    <s v="East Asia"/>
    <s v="China"/>
    <s v="Shanghai"/>
    <x v="73"/>
    <x v="0"/>
    <s v="Direct"/>
    <n v="1338"/>
    <n v="1338"/>
    <n v="33364.739200000004"/>
  </r>
  <r>
    <s v="Export"/>
    <s v="East Asia"/>
    <s v="China"/>
    <s v="Foshan"/>
    <x v="1"/>
    <x v="0"/>
    <s v="Direct"/>
    <n v="1"/>
    <n v="1"/>
    <n v="3.6"/>
  </r>
  <r>
    <s v="Export"/>
    <s v="East Asia"/>
    <s v="China"/>
    <s v="Foshan New Port"/>
    <x v="16"/>
    <x v="0"/>
    <s v="Direct"/>
    <n v="1"/>
    <n v="1"/>
    <n v="19.34"/>
  </r>
  <r>
    <s v="Export"/>
    <s v="East Asia"/>
    <s v="China"/>
    <s v="Haimen"/>
    <x v="16"/>
    <x v="0"/>
    <s v="Direct"/>
    <n v="3"/>
    <n v="3"/>
    <n v="74.77"/>
  </r>
  <r>
    <s v="Export"/>
    <s v="East Asia"/>
    <s v="China"/>
    <s v="Huadu"/>
    <x v="16"/>
    <x v="0"/>
    <s v="Direct"/>
    <n v="2"/>
    <n v="4"/>
    <n v="42.6"/>
  </r>
  <r>
    <s v="Export"/>
    <s v="East Asia"/>
    <s v="China"/>
    <s v="Huanghua"/>
    <x v="59"/>
    <x v="2"/>
    <s v="Direct"/>
    <n v="8"/>
    <n v="0"/>
    <n v="2369.25"/>
  </r>
  <r>
    <s v="Export"/>
    <s v="East Asia"/>
    <s v="China"/>
    <s v="Huangpu"/>
    <x v="61"/>
    <x v="0"/>
    <s v="Direct"/>
    <n v="1"/>
    <n v="2"/>
    <n v="17.824999999999999"/>
  </r>
  <r>
    <s v="Export"/>
    <s v="East Asia"/>
    <s v="China"/>
    <s v="Huangpu"/>
    <x v="50"/>
    <x v="0"/>
    <s v="Direct"/>
    <n v="426"/>
    <n v="852"/>
    <n v="11065.430200000001"/>
  </r>
  <r>
    <s v="Export"/>
    <s v="East Asia"/>
    <s v="China"/>
    <s v="Huangpu"/>
    <x v="40"/>
    <x v="0"/>
    <s v="Direct"/>
    <n v="119"/>
    <n v="238"/>
    <n v="3141.62"/>
  </r>
  <r>
    <s v="Export"/>
    <s v="East Asia"/>
    <s v="China"/>
    <s v="Huangpu"/>
    <x v="33"/>
    <x v="0"/>
    <s v="Direct"/>
    <n v="20"/>
    <n v="20"/>
    <n v="513.84"/>
  </r>
  <r>
    <s v="Export"/>
    <s v="East Asia"/>
    <s v="China"/>
    <s v="Huangpu Old Port"/>
    <x v="12"/>
    <x v="0"/>
    <s v="Direct"/>
    <n v="46"/>
    <n v="46"/>
    <n v="857.76"/>
  </r>
  <r>
    <s v="Export"/>
    <s v="East Asia"/>
    <s v="China"/>
    <s v="Jiangmen"/>
    <x v="31"/>
    <x v="0"/>
    <s v="Direct"/>
    <n v="7"/>
    <n v="13"/>
    <n v="133.131"/>
  </r>
  <r>
    <s v="Export"/>
    <s v="East Asia"/>
    <s v="China"/>
    <s v="Jiangyin"/>
    <x v="11"/>
    <x v="0"/>
    <s v="Direct"/>
    <n v="238"/>
    <n v="295"/>
    <n v="4779.5529999999999"/>
  </r>
  <r>
    <s v="Export"/>
    <s v="East Asia"/>
    <s v="China"/>
    <s v="Jiao Xin"/>
    <x v="57"/>
    <x v="0"/>
    <s v="Direct"/>
    <n v="19"/>
    <n v="24"/>
    <n v="300.40820000000002"/>
  </r>
  <r>
    <s v="Export"/>
    <s v="East Asia"/>
    <s v="China"/>
    <s v="Lianyungang"/>
    <x v="52"/>
    <x v="2"/>
    <s v="Direct"/>
    <n v="12"/>
    <n v="0"/>
    <n v="73722"/>
  </r>
  <r>
    <s v="Export"/>
    <s v="East Asia"/>
    <s v="China"/>
    <s v="Lianyungang"/>
    <x v="59"/>
    <x v="2"/>
    <s v="Direct"/>
    <n v="1"/>
    <n v="0"/>
    <n v="402.5"/>
  </r>
  <r>
    <s v="Export"/>
    <s v="East Asia"/>
    <s v="China"/>
    <s v="Lianyungang"/>
    <x v="55"/>
    <x v="0"/>
    <s v="Direct"/>
    <n v="54"/>
    <n v="54"/>
    <n v="1136.5050000000001"/>
  </r>
  <r>
    <s v="Export"/>
    <s v="East Asia"/>
    <s v="China"/>
    <s v="Lianyungang"/>
    <x v="12"/>
    <x v="0"/>
    <s v="Direct"/>
    <n v="54"/>
    <n v="54"/>
    <n v="1350"/>
  </r>
  <r>
    <s v="Export"/>
    <s v="East Asia"/>
    <s v="China"/>
    <s v="Lianyungang"/>
    <x v="66"/>
    <x v="0"/>
    <s v="Direct"/>
    <n v="86"/>
    <n v="86"/>
    <n v="1653.43"/>
  </r>
  <r>
    <s v="Export"/>
    <s v="East Asia"/>
    <s v="China"/>
    <s v="Lianyungang"/>
    <x v="23"/>
    <x v="1"/>
    <s v="Direct"/>
    <n v="1"/>
    <n v="0"/>
    <n v="40"/>
  </r>
  <r>
    <s v="Export"/>
    <s v="East Asia"/>
    <s v="China"/>
    <s v="Lianyungang"/>
    <x v="33"/>
    <x v="0"/>
    <s v="Direct"/>
    <n v="13"/>
    <n v="13"/>
    <n v="325"/>
  </r>
  <r>
    <s v="Export"/>
    <s v="East Asia"/>
    <s v="China"/>
    <s v="Longkou"/>
    <x v="76"/>
    <x v="2"/>
    <s v="Direct"/>
    <n v="1"/>
    <n v="0"/>
    <n v="49169"/>
  </r>
  <r>
    <s v="Export"/>
    <s v="East Asia"/>
    <s v="China"/>
    <s v="Luoniushan"/>
    <x v="13"/>
    <x v="0"/>
    <s v="Direct"/>
    <n v="100"/>
    <n v="198"/>
    <n v="396"/>
  </r>
  <r>
    <s v="Export"/>
    <s v="East Asia"/>
    <s v="China"/>
    <s v="Nanhai"/>
    <x v="48"/>
    <x v="0"/>
    <s v="Direct"/>
    <n v="2"/>
    <n v="2"/>
    <n v="35.844000000000001"/>
  </r>
  <r>
    <s v="Export"/>
    <s v="East Asia"/>
    <s v="China"/>
    <s v="Nanhai"/>
    <x v="16"/>
    <x v="0"/>
    <s v="Direct"/>
    <n v="18"/>
    <n v="28"/>
    <n v="414.58499999999998"/>
  </r>
  <r>
    <s v="Export"/>
    <s v="East Asia"/>
    <s v="China"/>
    <s v="Nanhui"/>
    <x v="16"/>
    <x v="0"/>
    <s v="Direct"/>
    <n v="2"/>
    <n v="2"/>
    <n v="50.7"/>
  </r>
  <r>
    <s v="Export"/>
    <s v="East Asia"/>
    <s v="China"/>
    <s v="Nansha"/>
    <x v="63"/>
    <x v="0"/>
    <s v="Direct"/>
    <n v="10"/>
    <n v="20"/>
    <n v="240.03989999999999"/>
  </r>
  <r>
    <s v="Export"/>
    <s v="East Asia"/>
    <s v="China"/>
    <s v="Nantong"/>
    <x v="42"/>
    <x v="2"/>
    <s v="Direct"/>
    <n v="3"/>
    <n v="0"/>
    <n v="82526.600000000006"/>
  </r>
  <r>
    <s v="Export"/>
    <s v="East Asia"/>
    <s v="China"/>
    <s v="Nantong"/>
    <x v="17"/>
    <x v="0"/>
    <s v="Direct"/>
    <n v="9"/>
    <n v="11"/>
    <n v="169.36770000000001"/>
  </r>
  <r>
    <s v="Export"/>
    <s v="East Asia"/>
    <s v="China"/>
    <s v="Ningbo"/>
    <x v="50"/>
    <x v="0"/>
    <s v="Direct"/>
    <n v="271"/>
    <n v="542"/>
    <n v="7057.1902"/>
  </r>
  <r>
    <s v="Export"/>
    <s v="East Asia"/>
    <s v="China"/>
    <s v="Ningbo"/>
    <x v="1"/>
    <x v="0"/>
    <s v="Direct"/>
    <n v="1"/>
    <n v="1"/>
    <n v="4.04"/>
  </r>
  <r>
    <s v="Export"/>
    <s v="East Asia"/>
    <s v="China"/>
    <s v="Ningbo"/>
    <x v="5"/>
    <x v="0"/>
    <s v="Direct"/>
    <n v="258"/>
    <n v="516"/>
    <n v="1576.2881"/>
  </r>
  <r>
    <s v="Export"/>
    <s v="East Asia"/>
    <s v="China"/>
    <s v="Ningbo"/>
    <x v="16"/>
    <x v="0"/>
    <s v="Direct"/>
    <n v="212"/>
    <n v="224"/>
    <n v="4645.3950000000004"/>
  </r>
  <r>
    <s v="Export"/>
    <s v="East Asia"/>
    <s v="China"/>
    <s v="Ningbo"/>
    <x v="57"/>
    <x v="0"/>
    <s v="Direct"/>
    <n v="41"/>
    <n v="42"/>
    <n v="706.72749999999996"/>
  </r>
  <r>
    <s v="Export"/>
    <s v="East Asia"/>
    <s v="China"/>
    <s v="Qingdao"/>
    <x v="52"/>
    <x v="2"/>
    <s v="Direct"/>
    <n v="4"/>
    <n v="0"/>
    <n v="25200"/>
  </r>
  <r>
    <s v="Export"/>
    <s v="East Asia"/>
    <s v="China"/>
    <s v="Qingdao"/>
    <x v="76"/>
    <x v="2"/>
    <s v="Direct"/>
    <n v="1"/>
    <n v="0"/>
    <n v="46430"/>
  </r>
  <r>
    <s v="Export"/>
    <s v="Australia"/>
    <s v="Australia"/>
    <s v="Brisbane"/>
    <x v="12"/>
    <x v="0"/>
    <s v="Direct"/>
    <n v="29"/>
    <n v="29"/>
    <n v="635.66"/>
  </r>
  <r>
    <s v="Export"/>
    <s v="Australia"/>
    <s v="Australia"/>
    <s v="Brisbane"/>
    <x v="47"/>
    <x v="0"/>
    <s v="Direct"/>
    <n v="2"/>
    <n v="4"/>
    <n v="39.368000000000002"/>
  </r>
  <r>
    <s v="Export"/>
    <s v="Australia"/>
    <s v="Australia"/>
    <s v="Brisbane"/>
    <x v="53"/>
    <x v="1"/>
    <s v="Direct"/>
    <n v="2"/>
    <n v="0"/>
    <n v="38.18"/>
  </r>
  <r>
    <s v="Export"/>
    <s v="Australia"/>
    <s v="Australia"/>
    <s v="Brisbane"/>
    <x v="10"/>
    <x v="1"/>
    <s v="Direct"/>
    <n v="187"/>
    <n v="0"/>
    <n v="3429.8919999999998"/>
  </r>
  <r>
    <s v="Export"/>
    <s v="Australia"/>
    <s v="Australia"/>
    <s v="Bunbury"/>
    <x v="52"/>
    <x v="2"/>
    <s v="Direct"/>
    <n v="1"/>
    <n v="0"/>
    <n v="31500"/>
  </r>
  <r>
    <s v="Export"/>
    <s v="Australia"/>
    <s v="Australia"/>
    <s v="Dampier"/>
    <x v="1"/>
    <x v="1"/>
    <s v="Direct"/>
    <n v="34"/>
    <n v="0"/>
    <n v="486.8"/>
  </r>
  <r>
    <s v="Export"/>
    <s v="Australia"/>
    <s v="Australia"/>
    <s v="Dampier"/>
    <x v="5"/>
    <x v="1"/>
    <s v="Direct"/>
    <n v="4"/>
    <n v="0"/>
    <n v="0.1"/>
  </r>
  <r>
    <s v="Export"/>
    <s v="Australia"/>
    <s v="Australia"/>
    <s v="Darwin"/>
    <x v="22"/>
    <x v="0"/>
    <s v="Direct"/>
    <n v="23"/>
    <n v="23"/>
    <n v="610.27"/>
  </r>
  <r>
    <s v="Export"/>
    <s v="Australia"/>
    <s v="Australia"/>
    <s v="Darwin"/>
    <x v="5"/>
    <x v="0"/>
    <s v="Direct"/>
    <n v="50"/>
    <n v="100"/>
    <n v="700"/>
  </r>
  <r>
    <s v="Export"/>
    <s v="Australia"/>
    <s v="Australia"/>
    <s v="Esperance"/>
    <x v="35"/>
    <x v="2"/>
    <s v="Direct"/>
    <n v="23"/>
    <n v="0"/>
    <n v="125112.5"/>
  </r>
  <r>
    <s v="Export"/>
    <s v="Australia"/>
    <s v="Australia"/>
    <s v="Hobart"/>
    <x v="35"/>
    <x v="2"/>
    <s v="Direct"/>
    <n v="46"/>
    <n v="0"/>
    <n v="288618.18"/>
  </r>
  <r>
    <s v="Export"/>
    <s v="Australia"/>
    <s v="Australia"/>
    <s v="Melbourne"/>
    <x v="3"/>
    <x v="0"/>
    <s v="Direct"/>
    <n v="519"/>
    <n v="520"/>
    <n v="12449.665999999999"/>
  </r>
  <r>
    <s v="Export"/>
    <s v="Australia"/>
    <s v="Australia"/>
    <s v="Melbourne"/>
    <x v="77"/>
    <x v="0"/>
    <s v="Direct"/>
    <n v="12"/>
    <n v="12"/>
    <n v="281.30399999999997"/>
  </r>
  <r>
    <s v="Export"/>
    <s v="Australia"/>
    <s v="Australia"/>
    <s v="Melbourne"/>
    <x v="21"/>
    <x v="1"/>
    <s v="Direct"/>
    <n v="165"/>
    <n v="0"/>
    <n v="549.63400000000001"/>
  </r>
  <r>
    <s v="Export"/>
    <s v="Australia"/>
    <s v="Australia"/>
    <s v="Melbourne"/>
    <x v="51"/>
    <x v="0"/>
    <s v="Direct"/>
    <n v="684"/>
    <n v="684"/>
    <n v="17172.404999999999"/>
  </r>
  <r>
    <s v="Export"/>
    <s v="Australia"/>
    <s v="Australia"/>
    <s v="Melbourne"/>
    <x v="1"/>
    <x v="0"/>
    <s v="Transhipment"/>
    <n v="1"/>
    <n v="2"/>
    <n v="7.05"/>
  </r>
  <r>
    <s v="Export"/>
    <s v="Australia"/>
    <s v="Australia"/>
    <s v="Melbourne"/>
    <x v="24"/>
    <x v="1"/>
    <s v="Direct"/>
    <n v="457"/>
    <n v="0"/>
    <n v="774.16399999999999"/>
  </r>
  <r>
    <s v="Export"/>
    <s v="Australia"/>
    <s v="Australia"/>
    <s v="Melbourne"/>
    <x v="12"/>
    <x v="0"/>
    <s v="Direct"/>
    <n v="246"/>
    <n v="246"/>
    <n v="4895.6000000000004"/>
  </r>
  <r>
    <s v="Export"/>
    <s v="Australia"/>
    <s v="Australia"/>
    <s v="Melbourne"/>
    <x v="40"/>
    <x v="0"/>
    <s v="Transhipment"/>
    <n v="1"/>
    <n v="2"/>
    <n v="22.543500000000002"/>
  </r>
  <r>
    <s v="Export"/>
    <s v="Australia"/>
    <s v="Australia"/>
    <s v="Melbourne"/>
    <x v="9"/>
    <x v="0"/>
    <s v="Direct"/>
    <n v="1"/>
    <n v="1"/>
    <n v="6.25"/>
  </r>
  <r>
    <s v="Export"/>
    <s v="Australia"/>
    <s v="Australia"/>
    <s v="Melbourne"/>
    <x v="63"/>
    <x v="0"/>
    <s v="Direct"/>
    <n v="6"/>
    <n v="12"/>
    <n v="107.788"/>
  </r>
  <r>
    <s v="Export"/>
    <s v="Australia"/>
    <s v="Australia"/>
    <s v="Melbourne"/>
    <x v="35"/>
    <x v="0"/>
    <s v="Transhipment"/>
    <n v="2"/>
    <n v="2"/>
    <n v="31.781400000000001"/>
  </r>
  <r>
    <s v="Export"/>
    <s v="Australia"/>
    <s v="Australia"/>
    <s v="Melbourne"/>
    <x v="53"/>
    <x v="1"/>
    <s v="Direct"/>
    <n v="5"/>
    <n v="0"/>
    <n v="78.41"/>
  </r>
  <r>
    <s v="Export"/>
    <s v="Australia"/>
    <s v="Australia"/>
    <s v="Melbourne"/>
    <x v="53"/>
    <x v="0"/>
    <s v="Direct"/>
    <n v="1"/>
    <n v="2"/>
    <n v="7.1"/>
  </r>
  <r>
    <s v="Export"/>
    <s v="Australia"/>
    <s v="Australia"/>
    <s v="Melbourne"/>
    <x v="10"/>
    <x v="1"/>
    <s v="Direct"/>
    <n v="176"/>
    <n v="0"/>
    <n v="2389.8130000000001"/>
  </r>
  <r>
    <s v="Export"/>
    <s v="Australia"/>
    <s v="Australia"/>
    <s v="Melbourne"/>
    <x v="72"/>
    <x v="0"/>
    <s v="Direct"/>
    <n v="1"/>
    <n v="2"/>
    <n v="21.62"/>
  </r>
  <r>
    <s v="Export"/>
    <s v="Australia"/>
    <s v="Australia"/>
    <s v="Melbourne"/>
    <x v="33"/>
    <x v="2"/>
    <s v="Direct"/>
    <n v="1"/>
    <n v="0"/>
    <n v="27500"/>
  </r>
  <r>
    <s v="Export"/>
    <s v="Australia"/>
    <s v="Australia"/>
    <s v="Newcastle"/>
    <x v="71"/>
    <x v="2"/>
    <s v="Direct"/>
    <n v="3"/>
    <n v="0"/>
    <n v="52158.03"/>
  </r>
  <r>
    <s v="Export"/>
    <s v="Australia"/>
    <s v="Australia"/>
    <s v="Newcastle"/>
    <x v="35"/>
    <x v="2"/>
    <s v="Direct"/>
    <n v="24"/>
    <n v="0"/>
    <n v="142645.13"/>
  </r>
  <r>
    <s v="Export"/>
    <s v="Australia"/>
    <s v="Australia"/>
    <s v="Port Hedland"/>
    <x v="35"/>
    <x v="2"/>
    <s v="Direct"/>
    <n v="3"/>
    <n v="0"/>
    <n v="7336.27"/>
  </r>
  <r>
    <s v="Export"/>
    <s v="Australia"/>
    <s v="Australia"/>
    <s v="Port Kembla"/>
    <x v="21"/>
    <x v="1"/>
    <s v="Direct"/>
    <n v="1"/>
    <n v="0"/>
    <n v="3.0720000000000001"/>
  </r>
  <r>
    <s v="Export"/>
    <s v="Australia"/>
    <s v="Australia"/>
    <s v="Port Kembla"/>
    <x v="33"/>
    <x v="2"/>
    <s v="Direct"/>
    <n v="2"/>
    <n v="0"/>
    <n v="62204.12"/>
  </r>
  <r>
    <s v="Export"/>
    <s v="Australia"/>
    <s v="Australia"/>
    <s v="Adelaide"/>
    <x v="18"/>
    <x v="0"/>
    <s v="Transhipment"/>
    <n v="3"/>
    <n v="5"/>
    <n v="14.0924"/>
  </r>
  <r>
    <s v="Export"/>
    <s v="Australia"/>
    <s v="Australia"/>
    <s v="Adelaide"/>
    <x v="39"/>
    <x v="0"/>
    <s v="Transhipment"/>
    <n v="8"/>
    <n v="15"/>
    <n v="186.114"/>
  </r>
  <r>
    <s v="Export"/>
    <s v="Australia"/>
    <s v="Australia"/>
    <s v="Adelaide"/>
    <x v="78"/>
    <x v="0"/>
    <s v="Transhipment"/>
    <n v="2"/>
    <n v="2"/>
    <n v="48.384"/>
  </r>
  <r>
    <s v="Export"/>
    <s v="Australia"/>
    <s v="Australia"/>
    <s v="Adelaide"/>
    <x v="6"/>
    <x v="0"/>
    <s v="Transhipment"/>
    <n v="4"/>
    <n v="7"/>
    <n v="51.317999999999998"/>
  </r>
  <r>
    <s v="Export"/>
    <s v="Australia"/>
    <s v="Australia"/>
    <s v="Adelaide"/>
    <x v="53"/>
    <x v="0"/>
    <s v="Transhipment"/>
    <n v="1"/>
    <n v="2"/>
    <n v="10.5"/>
  </r>
  <r>
    <s v="Export"/>
    <s v="Australia"/>
    <s v="Australia"/>
    <s v="Bell Bay"/>
    <x v="52"/>
    <x v="2"/>
    <s v="Direct"/>
    <n v="2"/>
    <n v="0"/>
    <n v="62000"/>
  </r>
  <r>
    <s v="Export"/>
    <s v="Australia"/>
    <s v="Australia"/>
    <s v="Bell Bay"/>
    <x v="35"/>
    <x v="2"/>
    <s v="Direct"/>
    <n v="2"/>
    <n v="0"/>
    <n v="36785.47"/>
  </r>
  <r>
    <s v="Export"/>
    <s v="Australia"/>
    <s v="Australia"/>
    <s v="Botany Bay"/>
    <x v="35"/>
    <x v="2"/>
    <s v="Direct"/>
    <n v="58"/>
    <n v="0"/>
    <n v="487753.76"/>
  </r>
  <r>
    <s v="Export"/>
    <s v="Australia"/>
    <s v="Australia"/>
    <s v="Brisbane"/>
    <x v="4"/>
    <x v="0"/>
    <s v="Direct"/>
    <n v="1"/>
    <n v="2"/>
    <n v="9.89"/>
  </r>
  <r>
    <s v="Export"/>
    <s v="Australia"/>
    <s v="Australia"/>
    <s v="Brisbane"/>
    <x v="22"/>
    <x v="0"/>
    <s v="Direct"/>
    <n v="33"/>
    <n v="33"/>
    <n v="846.08"/>
  </r>
  <r>
    <s v="Export"/>
    <s v="Australia"/>
    <s v="Australia"/>
    <s v="Brisbane"/>
    <x v="39"/>
    <x v="0"/>
    <s v="Direct"/>
    <n v="1"/>
    <n v="2"/>
    <n v="24.2"/>
  </r>
  <r>
    <s v="Export"/>
    <s v="Australia"/>
    <s v="Australia"/>
    <s v="Brisbane"/>
    <x v="9"/>
    <x v="0"/>
    <s v="Direct"/>
    <n v="4"/>
    <n v="7"/>
    <n v="77.915999999999997"/>
  </r>
  <r>
    <s v="Export"/>
    <s v="Australia"/>
    <s v="Australia"/>
    <s v="Dampier"/>
    <x v="34"/>
    <x v="1"/>
    <s v="Direct"/>
    <n v="1"/>
    <n v="0"/>
    <n v="5"/>
  </r>
  <r>
    <s v="Export"/>
    <s v="Australia"/>
    <s v="Australia"/>
    <s v="Darwin"/>
    <x v="50"/>
    <x v="2"/>
    <s v="Direct"/>
    <n v="1"/>
    <n v="0"/>
    <n v="4319"/>
  </r>
  <r>
    <s v="Export"/>
    <s v="Australia"/>
    <s v="Australia"/>
    <s v="Darwin"/>
    <x v="4"/>
    <x v="1"/>
    <s v="Direct"/>
    <n v="2"/>
    <n v="0"/>
    <n v="206.8"/>
  </r>
  <r>
    <s v="Export"/>
    <s v="Australia"/>
    <s v="Australia"/>
    <s v="Darwin"/>
    <x v="9"/>
    <x v="1"/>
    <s v="Direct"/>
    <n v="10"/>
    <n v="0"/>
    <n v="39.22"/>
  </r>
  <r>
    <s v="Export"/>
    <s v="Australia"/>
    <s v="Australia"/>
    <s v="Darwin"/>
    <x v="10"/>
    <x v="1"/>
    <s v="Transhipment"/>
    <n v="2"/>
    <n v="0"/>
    <n v="26"/>
  </r>
  <r>
    <s v="Export"/>
    <s v="Australia"/>
    <s v="Australia"/>
    <s v="Geraldton"/>
    <x v="35"/>
    <x v="2"/>
    <s v="Direct"/>
    <n v="19"/>
    <n v="0"/>
    <n v="61523.21"/>
  </r>
  <r>
    <s v="Export"/>
    <s v="Australia"/>
    <s v="Australia"/>
    <s v="Mackay"/>
    <x v="10"/>
    <x v="1"/>
    <s v="Direct"/>
    <n v="3"/>
    <n v="0"/>
    <n v="199.02500000000001"/>
  </r>
  <r>
    <s v="Export"/>
    <s v="Australia"/>
    <s v="Australia"/>
    <s v="Melbourne"/>
    <x v="79"/>
    <x v="0"/>
    <s v="Direct"/>
    <n v="6"/>
    <n v="6"/>
    <n v="145.36000000000001"/>
  </r>
  <r>
    <s v="Export"/>
    <s v="Australia"/>
    <s v="Australia"/>
    <s v="Melbourne"/>
    <x v="15"/>
    <x v="0"/>
    <s v="Direct"/>
    <n v="1"/>
    <n v="2"/>
    <n v="16.292000000000002"/>
  </r>
  <r>
    <s v="Export"/>
    <s v="Australia"/>
    <s v="Australia"/>
    <s v="Melbourne"/>
    <x v="48"/>
    <x v="0"/>
    <s v="Transhipment"/>
    <n v="1"/>
    <n v="1"/>
    <n v="12.589499999999999"/>
  </r>
  <r>
    <s v="Export"/>
    <s v="Australia"/>
    <s v="Australia"/>
    <s v="Melbourne"/>
    <x v="13"/>
    <x v="0"/>
    <s v="Direct"/>
    <n v="1740"/>
    <n v="2543"/>
    <n v="5508"/>
  </r>
  <r>
    <s v="Export"/>
    <s v="Australia"/>
    <s v="Australia"/>
    <s v="Melbourne"/>
    <x v="17"/>
    <x v="0"/>
    <s v="Transhipment"/>
    <n v="2"/>
    <n v="3"/>
    <n v="38.316000000000003"/>
  </r>
  <r>
    <s v="Export"/>
    <s v="Australia"/>
    <s v="Australia"/>
    <s v="Melbourne"/>
    <x v="49"/>
    <x v="0"/>
    <s v="Transhipment"/>
    <n v="1"/>
    <n v="1"/>
    <n v="20.8"/>
  </r>
  <r>
    <s v="Export"/>
    <s v="Australia"/>
    <s v="Australia"/>
    <s v="Melbourne"/>
    <x v="50"/>
    <x v="0"/>
    <s v="Direct"/>
    <n v="2"/>
    <n v="4"/>
    <n v="52.44"/>
  </r>
  <r>
    <s v="Export"/>
    <s v="Australia"/>
    <s v="Australia"/>
    <s v="Melbourne"/>
    <x v="29"/>
    <x v="0"/>
    <s v="Direct"/>
    <n v="3"/>
    <n v="6"/>
    <n v="15.888999999999999"/>
  </r>
  <r>
    <s v="Export"/>
    <s v="Australia"/>
    <s v="Australia"/>
    <s v="Melbourne"/>
    <x v="1"/>
    <x v="1"/>
    <s v="Direct"/>
    <n v="1"/>
    <n v="0"/>
    <n v="35"/>
  </r>
  <r>
    <s v="Export"/>
    <s v="Australia"/>
    <s v="Australia"/>
    <s v="Melbourne"/>
    <x v="18"/>
    <x v="0"/>
    <s v="Transhipment"/>
    <n v="1"/>
    <n v="2"/>
    <n v="7.3120000000000003"/>
  </r>
  <r>
    <s v="Export"/>
    <s v="Australia"/>
    <s v="Australia"/>
    <s v="Melbourne"/>
    <x v="34"/>
    <x v="0"/>
    <s v="Direct"/>
    <n v="1"/>
    <n v="2"/>
    <n v="16.510999999999999"/>
  </r>
  <r>
    <s v="Export"/>
    <s v="Australia"/>
    <s v="Australia"/>
    <s v="Melbourne"/>
    <x v="23"/>
    <x v="0"/>
    <s v="Direct"/>
    <n v="2"/>
    <n v="4"/>
    <n v="36.81"/>
  </r>
  <r>
    <s v="Export"/>
    <s v="Australia"/>
    <s v="Australia"/>
    <s v="Melbourne"/>
    <x v="33"/>
    <x v="0"/>
    <s v="Direct"/>
    <n v="24"/>
    <n v="24"/>
    <n v="613.99"/>
  </r>
  <r>
    <s v="Export"/>
    <s v="Australia"/>
    <s v="Australia"/>
    <s v="Newcastle"/>
    <x v="33"/>
    <x v="2"/>
    <s v="Direct"/>
    <n v="4"/>
    <n v="0"/>
    <n v="154635"/>
  </r>
  <r>
    <s v="Export"/>
    <s v="Australia"/>
    <s v="Australia"/>
    <s v="Port Alma"/>
    <x v="58"/>
    <x v="1"/>
    <s v="Direct"/>
    <n v="16150"/>
    <n v="0"/>
    <n v="21927"/>
  </r>
  <r>
    <s v="Export"/>
    <s v="Australia"/>
    <s v="Australia"/>
    <s v="Port Kembla"/>
    <x v="1"/>
    <x v="1"/>
    <s v="Direct"/>
    <n v="6"/>
    <n v="0"/>
    <n v="63.5"/>
  </r>
  <r>
    <s v="Export"/>
    <s v="Australia"/>
    <s v="Australia"/>
    <s v="Port Kembla"/>
    <x v="38"/>
    <x v="1"/>
    <s v="Transhipment"/>
    <n v="1"/>
    <n v="0"/>
    <n v="2.06"/>
  </r>
  <r>
    <s v="Export"/>
    <s v="Australia"/>
    <s v="Australia"/>
    <s v="Port Kembla"/>
    <x v="24"/>
    <x v="1"/>
    <s v="Direct"/>
    <n v="113"/>
    <n v="0"/>
    <n v="200.99700000000001"/>
  </r>
  <r>
    <s v="Export"/>
    <s v="Australia"/>
    <s v="Australia"/>
    <s v="Sydney"/>
    <x v="3"/>
    <x v="0"/>
    <s v="Direct"/>
    <n v="13"/>
    <n v="13"/>
    <n v="311.08600000000001"/>
  </r>
  <r>
    <s v="Export"/>
    <s v="Australia"/>
    <s v="Australia"/>
    <s v="Sydney"/>
    <x v="80"/>
    <x v="0"/>
    <s v="Transhipment"/>
    <n v="1"/>
    <n v="2"/>
    <n v="17.068300000000001"/>
  </r>
  <r>
    <s v="Export"/>
    <s v="Australia"/>
    <s v="Australia"/>
    <s v="Sydney"/>
    <x v="4"/>
    <x v="0"/>
    <s v="Direct"/>
    <n v="3"/>
    <n v="6"/>
    <n v="42.82"/>
  </r>
  <r>
    <s v="Export"/>
    <s v="Australia"/>
    <s v="Australia"/>
    <s v="Sydney"/>
    <x v="22"/>
    <x v="0"/>
    <s v="Transhipment"/>
    <n v="2"/>
    <n v="2"/>
    <n v="44.6"/>
  </r>
  <r>
    <s v="Export"/>
    <s v="Australia"/>
    <s v="Australia"/>
    <s v="Sydney"/>
    <x v="9"/>
    <x v="1"/>
    <s v="Direct"/>
    <n v="3"/>
    <n v="0"/>
    <n v="130"/>
  </r>
  <r>
    <s v="Export"/>
    <s v="Australia"/>
    <s v="Australia"/>
    <s v="Sydney"/>
    <x v="9"/>
    <x v="0"/>
    <s v="Direct"/>
    <n v="2"/>
    <n v="4"/>
    <n v="79.5"/>
  </r>
  <r>
    <s v="Export"/>
    <s v="Australia"/>
    <s v="Australia"/>
    <s v="Sydney"/>
    <x v="7"/>
    <x v="0"/>
    <s v="Direct"/>
    <n v="4"/>
    <n v="6"/>
    <n v="35.32"/>
  </r>
  <r>
    <s v="Export"/>
    <s v="Australia"/>
    <s v="Australia"/>
    <s v="Sydney"/>
    <x v="35"/>
    <x v="0"/>
    <s v="Transhipment"/>
    <n v="1"/>
    <n v="1"/>
    <n v="19.920000000000002"/>
  </r>
  <r>
    <s v="Export"/>
    <s v="Australia"/>
    <s v="Australia"/>
    <s v="Sydney"/>
    <x v="5"/>
    <x v="0"/>
    <s v="Direct"/>
    <n v="1"/>
    <n v="2"/>
    <n v="6.1664000000000003"/>
  </r>
  <r>
    <s v="Export"/>
    <s v="Australia"/>
    <s v="Australia"/>
    <s v="Townsville"/>
    <x v="23"/>
    <x v="1"/>
    <s v="Direct"/>
    <n v="21"/>
    <n v="0"/>
    <n v="17"/>
  </r>
  <r>
    <s v="Export"/>
    <s v="Canada"/>
    <s v="Canada"/>
    <s v="Canada - Other"/>
    <x v="14"/>
    <x v="0"/>
    <s v="Direct"/>
    <n v="1"/>
    <n v="1"/>
    <n v="21.8"/>
  </r>
  <r>
    <s v="Export"/>
    <s v="Canada"/>
    <s v="Canada"/>
    <s v="Canada - Other"/>
    <x v="73"/>
    <x v="0"/>
    <s v="Direct"/>
    <n v="14"/>
    <n v="14"/>
    <n v="284.12"/>
  </r>
  <r>
    <s v="Export"/>
    <s v="Canada"/>
    <s v="Canada"/>
    <s v="Edmonton"/>
    <x v="73"/>
    <x v="0"/>
    <s v="Direct"/>
    <n v="15"/>
    <n v="15"/>
    <n v="304.22000000000003"/>
  </r>
  <r>
    <s v="Export"/>
    <s v="Canada"/>
    <s v="Canada"/>
    <s v="Halifax"/>
    <x v="1"/>
    <x v="0"/>
    <s v="Direct"/>
    <n v="1"/>
    <n v="1"/>
    <n v="4.99"/>
  </r>
  <r>
    <s v="Export"/>
    <s v="Canada"/>
    <s v="Canada"/>
    <s v="Halifax"/>
    <x v="7"/>
    <x v="0"/>
    <s v="Direct"/>
    <n v="3"/>
    <n v="5"/>
    <n v="12.9282"/>
  </r>
  <r>
    <s v="Export"/>
    <s v="Canada"/>
    <s v="Canada"/>
    <s v="Montreal"/>
    <x v="3"/>
    <x v="0"/>
    <s v="Direct"/>
    <n v="3"/>
    <n v="4"/>
    <n v="41.048000000000002"/>
  </r>
  <r>
    <s v="Export"/>
    <s v="Canada"/>
    <s v="Canada"/>
    <s v="Montreal"/>
    <x v="17"/>
    <x v="0"/>
    <s v="Direct"/>
    <n v="7"/>
    <n v="9"/>
    <n v="130.90289999999999"/>
  </r>
  <r>
    <s v="Export"/>
    <s v="Canada"/>
    <s v="Canada"/>
    <s v="Montreal"/>
    <x v="7"/>
    <x v="0"/>
    <s v="Direct"/>
    <n v="2"/>
    <n v="2"/>
    <n v="4.9493999999999998"/>
  </r>
  <r>
    <s v="Export"/>
    <s v="Canada"/>
    <s v="Canada"/>
    <s v="Montreal"/>
    <x v="5"/>
    <x v="0"/>
    <s v="Direct"/>
    <n v="6"/>
    <n v="12"/>
    <n v="9.9949999999999992"/>
  </r>
  <r>
    <s v="Export"/>
    <s v="Canada"/>
    <s v="Canada"/>
    <s v="Toronto"/>
    <x v="0"/>
    <x v="0"/>
    <s v="Direct"/>
    <n v="10"/>
    <n v="10"/>
    <n v="217.87100000000001"/>
  </r>
  <r>
    <s v="Export"/>
    <s v="Canada"/>
    <s v="Canada"/>
    <s v="Toronto"/>
    <x v="17"/>
    <x v="0"/>
    <s v="Direct"/>
    <n v="17"/>
    <n v="30"/>
    <n v="340.39409999999998"/>
  </r>
  <r>
    <s v="Export"/>
    <s v="Canada"/>
    <s v="Canada"/>
    <s v="Toronto"/>
    <x v="1"/>
    <x v="0"/>
    <s v="Direct"/>
    <n v="2"/>
    <n v="3"/>
    <n v="20.22"/>
  </r>
  <r>
    <s v="Export"/>
    <s v="Canada"/>
    <s v="Canada"/>
    <s v="Vancouver"/>
    <x v="44"/>
    <x v="0"/>
    <s v="Direct"/>
    <n v="94"/>
    <n v="94"/>
    <n v="1924.47"/>
  </r>
  <r>
    <s v="Export"/>
    <s v="Central America"/>
    <s v="Mexico"/>
    <s v="Altamira"/>
    <x v="43"/>
    <x v="0"/>
    <s v="Direct"/>
    <n v="2"/>
    <n v="2"/>
    <n v="48"/>
  </r>
  <r>
    <s v="Export"/>
    <s v="Central America"/>
    <s v="Mexico"/>
    <s v="Lazaro Cardenas"/>
    <x v="4"/>
    <x v="1"/>
    <s v="Direct"/>
    <n v="2"/>
    <n v="0"/>
    <n v="6.1520000000000001"/>
  </r>
  <r>
    <s v="Export"/>
    <s v="Central America"/>
    <s v="Mexico"/>
    <s v="Lazaro Cardenas"/>
    <x v="9"/>
    <x v="1"/>
    <s v="Direct"/>
    <n v="12"/>
    <n v="0"/>
    <n v="84.84"/>
  </r>
  <r>
    <s v="Export"/>
    <s v="Central America"/>
    <s v="Mexico"/>
    <s v="Lazaro Cardenas"/>
    <x v="6"/>
    <x v="1"/>
    <s v="Direct"/>
    <n v="4"/>
    <n v="0"/>
    <n v="50"/>
  </r>
  <r>
    <s v="Export"/>
    <s v="Australia"/>
    <s v="Australia"/>
    <s v="Sydney"/>
    <x v="13"/>
    <x v="0"/>
    <s v="Direct"/>
    <n v="172"/>
    <n v="224"/>
    <n v="473.29"/>
  </r>
  <r>
    <s v="Export"/>
    <s v="Australia"/>
    <s v="Australia"/>
    <s v="Sydney"/>
    <x v="64"/>
    <x v="0"/>
    <s v="Direct"/>
    <n v="2"/>
    <n v="3"/>
    <n v="13.1"/>
  </r>
  <r>
    <s v="Export"/>
    <s v="Australia"/>
    <s v="Australia"/>
    <s v="Sydney"/>
    <x v="18"/>
    <x v="0"/>
    <s v="Direct"/>
    <n v="1"/>
    <n v="2"/>
    <n v="4.8499999999999996"/>
  </r>
  <r>
    <s v="Export"/>
    <s v="Australia"/>
    <s v="Australia"/>
    <s v="Sydney"/>
    <x v="40"/>
    <x v="0"/>
    <s v="Transhipment"/>
    <n v="1"/>
    <n v="2"/>
    <n v="4.74"/>
  </r>
  <r>
    <s v="Export"/>
    <s v="Australia"/>
    <s v="Australia"/>
    <s v="Sydney"/>
    <x v="39"/>
    <x v="0"/>
    <s v="Transhipment"/>
    <n v="2"/>
    <n v="3"/>
    <n v="45.593600000000002"/>
  </r>
  <r>
    <s v="Export"/>
    <s v="Canada"/>
    <s v="Canada"/>
    <s v="Calgary"/>
    <x v="1"/>
    <x v="0"/>
    <s v="Direct"/>
    <n v="1"/>
    <n v="1"/>
    <n v="4.8643000000000001"/>
  </r>
  <r>
    <s v="Export"/>
    <s v="Canada"/>
    <s v="Canada"/>
    <s v="Canada - Other"/>
    <x v="0"/>
    <x v="0"/>
    <s v="Direct"/>
    <n v="8"/>
    <n v="8"/>
    <n v="154.34299999999999"/>
  </r>
  <r>
    <s v="Export"/>
    <s v="Canada"/>
    <s v="Canada"/>
    <s v="Montreal"/>
    <x v="0"/>
    <x v="0"/>
    <s v="Direct"/>
    <n v="93"/>
    <n v="93"/>
    <n v="1882.0150000000001"/>
  </r>
  <r>
    <s v="Export"/>
    <s v="Canada"/>
    <s v="Canada"/>
    <s v="Montreal"/>
    <x v="14"/>
    <x v="0"/>
    <s v="Direct"/>
    <n v="6"/>
    <n v="6"/>
    <n v="126.664"/>
  </r>
  <r>
    <s v="Export"/>
    <s v="Canada"/>
    <s v="Canada"/>
    <s v="Montreal"/>
    <x v="1"/>
    <x v="0"/>
    <s v="Direct"/>
    <n v="1"/>
    <n v="1"/>
    <n v="1.97"/>
  </r>
  <r>
    <s v="Export"/>
    <s v="Canada"/>
    <s v="Canada"/>
    <s v="Toronto"/>
    <x v="18"/>
    <x v="0"/>
    <s v="Direct"/>
    <n v="1"/>
    <n v="1"/>
    <n v="2.4"/>
  </r>
  <r>
    <s v="Export"/>
    <s v="Canada"/>
    <s v="Canada"/>
    <s v="Toronto"/>
    <x v="24"/>
    <x v="0"/>
    <s v="Direct"/>
    <n v="1"/>
    <n v="2"/>
    <n v="3.71"/>
  </r>
  <r>
    <s v="Export"/>
    <s v="Canada"/>
    <s v="Canada"/>
    <s v="Toronto"/>
    <x v="7"/>
    <x v="0"/>
    <s v="Direct"/>
    <n v="7"/>
    <n v="9"/>
    <n v="29.058299999999999"/>
  </r>
  <r>
    <s v="Export"/>
    <s v="Canada"/>
    <s v="Canada"/>
    <s v="Toronto"/>
    <x v="5"/>
    <x v="0"/>
    <s v="Direct"/>
    <n v="4"/>
    <n v="7"/>
    <n v="6.5419999999999998"/>
  </r>
  <r>
    <s v="Export"/>
    <s v="Canada"/>
    <s v="Canada"/>
    <s v="Toronto"/>
    <x v="6"/>
    <x v="0"/>
    <s v="Direct"/>
    <n v="68"/>
    <n v="68"/>
    <n v="1265.173"/>
  </r>
  <r>
    <s v="Export"/>
    <s v="Canada"/>
    <s v="Canada"/>
    <s v="Vancouver"/>
    <x v="4"/>
    <x v="0"/>
    <s v="Direct"/>
    <n v="7"/>
    <n v="10"/>
    <n v="101.51600000000001"/>
  </r>
  <r>
    <s v="Export"/>
    <s v="Canada"/>
    <s v="Canada"/>
    <s v="Vancouver"/>
    <x v="9"/>
    <x v="0"/>
    <s v="Direct"/>
    <n v="2"/>
    <n v="3"/>
    <n v="12.250999999999999"/>
  </r>
  <r>
    <s v="Export"/>
    <s v="Central America"/>
    <s v="Mexico"/>
    <s v="Altamira"/>
    <x v="60"/>
    <x v="0"/>
    <s v="Direct"/>
    <n v="20"/>
    <n v="20"/>
    <n v="518.02"/>
  </r>
  <r>
    <s v="Export"/>
    <s v="Central America"/>
    <s v="Mexico"/>
    <s v="Altamira"/>
    <x v="22"/>
    <x v="0"/>
    <s v="Direct"/>
    <n v="28"/>
    <n v="28"/>
    <n v="701.55499999999995"/>
  </r>
  <r>
    <s v="Export"/>
    <s v="Central America"/>
    <s v="Mexico"/>
    <s v="Guaymas"/>
    <x v="0"/>
    <x v="0"/>
    <s v="Direct"/>
    <n v="5"/>
    <n v="5"/>
    <n v="105.5"/>
  </r>
  <r>
    <s v="Export"/>
    <s v="Central America"/>
    <s v="Mexico"/>
    <s v="Lazaro Cardenas"/>
    <x v="10"/>
    <x v="1"/>
    <s v="Direct"/>
    <n v="2"/>
    <n v="0"/>
    <n v="82.65"/>
  </r>
  <r>
    <s v="Export"/>
    <s v="Central America"/>
    <s v="Mexico"/>
    <s v="Manzanillo, MX"/>
    <x v="4"/>
    <x v="0"/>
    <s v="Direct"/>
    <n v="3"/>
    <n v="5"/>
    <n v="5.8460000000000001"/>
  </r>
  <r>
    <s v="Export"/>
    <s v="Central America"/>
    <s v="Mexico"/>
    <s v="Manzanillo, MX"/>
    <x v="23"/>
    <x v="0"/>
    <s v="Direct"/>
    <n v="1"/>
    <n v="1"/>
    <n v="15"/>
  </r>
  <r>
    <s v="Export"/>
    <s v="Central America"/>
    <s v="Mexico"/>
    <s v="Mexico - other"/>
    <x v="1"/>
    <x v="0"/>
    <s v="Direct"/>
    <n v="4"/>
    <n v="8"/>
    <n v="87.7"/>
  </r>
  <r>
    <s v="Export"/>
    <s v="Central America"/>
    <s v="Mexico"/>
    <s v="Mexico City"/>
    <x v="17"/>
    <x v="0"/>
    <s v="Direct"/>
    <n v="1"/>
    <n v="1"/>
    <n v="11.949299999999999"/>
  </r>
  <r>
    <s v="Export"/>
    <s v="Central America"/>
    <s v="Mexico"/>
    <s v="Veracruz"/>
    <x v="0"/>
    <x v="0"/>
    <s v="Direct"/>
    <n v="41"/>
    <n v="82"/>
    <n v="802.50800000000004"/>
  </r>
  <r>
    <s v="Export"/>
    <s v="Central America"/>
    <s v="Mexico"/>
    <s v="Veracruz"/>
    <x v="22"/>
    <x v="0"/>
    <s v="Direct"/>
    <n v="3"/>
    <n v="3"/>
    <n v="69"/>
  </r>
  <r>
    <s v="Export"/>
    <s v="Central America"/>
    <s v="Panama"/>
    <s v="MANZANILLO"/>
    <x v="20"/>
    <x v="0"/>
    <s v="Direct"/>
    <n v="33"/>
    <n v="33"/>
    <n v="98.783000000000001"/>
  </r>
  <r>
    <s v="Export"/>
    <s v="Central America"/>
    <s v="Panama"/>
    <s v="MANZANILLO"/>
    <x v="46"/>
    <x v="0"/>
    <s v="Direct"/>
    <n v="1"/>
    <n v="1"/>
    <n v="1.99"/>
  </r>
  <r>
    <s v="Export"/>
    <s v="Central America"/>
    <s v="Panama"/>
    <s v="Panama - all"/>
    <x v="0"/>
    <x v="0"/>
    <s v="Direct"/>
    <n v="1"/>
    <n v="2"/>
    <n v="9.4770000000000003"/>
  </r>
  <r>
    <s v="Export"/>
    <s v="Central America"/>
    <s v="Panama"/>
    <s v="Panama - all"/>
    <x v="1"/>
    <x v="0"/>
    <s v="Direct"/>
    <n v="37"/>
    <n v="64"/>
    <n v="312.904"/>
  </r>
  <r>
    <s v="Export"/>
    <s v="Central America"/>
    <s v="Panama"/>
    <s v="Panama City"/>
    <x v="1"/>
    <x v="0"/>
    <s v="Direct"/>
    <n v="2"/>
    <n v="3"/>
    <n v="10.500999999999999"/>
  </r>
  <r>
    <s v="Export"/>
    <s v="East Asia"/>
    <s v="China"/>
    <s v="Shanghai"/>
    <x v="34"/>
    <x v="0"/>
    <s v="Direct"/>
    <n v="3"/>
    <n v="6"/>
    <n v="50.31"/>
  </r>
  <r>
    <s v="Export"/>
    <s v="East Asia"/>
    <s v="China"/>
    <s v="Shanghai"/>
    <x v="26"/>
    <x v="0"/>
    <s v="Direct"/>
    <n v="470"/>
    <n v="470"/>
    <n v="9713.8649999999998"/>
  </r>
  <r>
    <s v="Export"/>
    <s v="East Asia"/>
    <s v="China"/>
    <s v="Shanghai"/>
    <x v="23"/>
    <x v="0"/>
    <s v="Direct"/>
    <n v="11"/>
    <n v="16"/>
    <n v="235.65100000000001"/>
  </r>
  <r>
    <s v="Export"/>
    <s v="East Asia"/>
    <s v="China"/>
    <s v="Shanghai"/>
    <x v="11"/>
    <x v="0"/>
    <s v="Direct"/>
    <n v="860"/>
    <n v="1688"/>
    <n v="17962.568599999999"/>
  </r>
  <r>
    <s v="Export"/>
    <s v="East Asia"/>
    <s v="China"/>
    <s v="Shantou"/>
    <x v="12"/>
    <x v="0"/>
    <s v="Direct"/>
    <n v="284"/>
    <n v="284"/>
    <n v="4655.2331000000004"/>
  </r>
  <r>
    <s v="Export"/>
    <s v="East Asia"/>
    <s v="China"/>
    <s v="Shantou"/>
    <x v="40"/>
    <x v="0"/>
    <s v="Direct"/>
    <n v="1"/>
    <n v="2"/>
    <n v="26.78"/>
  </r>
  <r>
    <s v="Export"/>
    <s v="East Asia"/>
    <s v="China"/>
    <s v="Shashi"/>
    <x v="11"/>
    <x v="0"/>
    <s v="Direct"/>
    <n v="8"/>
    <n v="16"/>
    <n v="195.41399999999999"/>
  </r>
  <r>
    <s v="Export"/>
    <s v="East Asia"/>
    <s v="China"/>
    <s v="Shekou"/>
    <x v="50"/>
    <x v="0"/>
    <s v="Direct"/>
    <n v="20"/>
    <n v="20"/>
    <n v="511.92"/>
  </r>
  <r>
    <s v="Export"/>
    <s v="East Asia"/>
    <s v="China"/>
    <s v="Shekou"/>
    <x v="1"/>
    <x v="0"/>
    <s v="Direct"/>
    <n v="2"/>
    <n v="3"/>
    <n v="13.251899999999999"/>
  </r>
  <r>
    <s v="Export"/>
    <s v="East Asia"/>
    <s v="China"/>
    <s v="Shekou"/>
    <x v="36"/>
    <x v="0"/>
    <s v="Direct"/>
    <n v="28"/>
    <n v="28"/>
    <n v="420"/>
  </r>
  <r>
    <s v="Export"/>
    <s v="East Asia"/>
    <s v="China"/>
    <s v="Shekou"/>
    <x v="60"/>
    <x v="0"/>
    <s v="Direct"/>
    <n v="80"/>
    <n v="80"/>
    <n v="2072.3119999999999"/>
  </r>
  <r>
    <s v="Export"/>
    <s v="East Asia"/>
    <s v="China"/>
    <s v="Shekou"/>
    <x v="40"/>
    <x v="0"/>
    <s v="Direct"/>
    <n v="7"/>
    <n v="14"/>
    <n v="186.07"/>
  </r>
  <r>
    <s v="Export"/>
    <s v="East Asia"/>
    <s v="China"/>
    <s v="Shekou"/>
    <x v="22"/>
    <x v="0"/>
    <s v="Direct"/>
    <n v="2"/>
    <n v="2"/>
    <n v="47.042999999999999"/>
  </r>
  <r>
    <s v="Export"/>
    <s v="East Asia"/>
    <s v="China"/>
    <s v="Shekou"/>
    <x v="33"/>
    <x v="0"/>
    <s v="Direct"/>
    <n v="404"/>
    <n v="404"/>
    <n v="9828.2216000000008"/>
  </r>
  <r>
    <s v="Export"/>
    <s v="East Asia"/>
    <s v="China"/>
    <s v="Shekou"/>
    <x v="57"/>
    <x v="0"/>
    <s v="Direct"/>
    <n v="3"/>
    <n v="3"/>
    <n v="48.216000000000001"/>
  </r>
  <r>
    <s v="Export"/>
    <s v="East Asia"/>
    <s v="China"/>
    <s v="Taicang"/>
    <x v="72"/>
    <x v="0"/>
    <s v="Direct"/>
    <n v="146"/>
    <n v="292"/>
    <n v="3449.19"/>
  </r>
  <r>
    <s v="Export"/>
    <s v="East Asia"/>
    <s v="China"/>
    <s v="Taiping"/>
    <x v="42"/>
    <x v="0"/>
    <s v="Direct"/>
    <n v="62"/>
    <n v="62"/>
    <n v="1167.7550000000001"/>
  </r>
  <r>
    <s v="Export"/>
    <s v="East Asia"/>
    <s v="China"/>
    <s v="Taiping"/>
    <x v="26"/>
    <x v="0"/>
    <s v="Direct"/>
    <n v="8"/>
    <n v="8"/>
    <n v="165.44"/>
  </r>
  <r>
    <s v="Export"/>
    <s v="East Asia"/>
    <s v="China"/>
    <s v="Tianjinxingang"/>
    <x v="1"/>
    <x v="0"/>
    <s v="Direct"/>
    <n v="44"/>
    <n v="67"/>
    <n v="340.98090000000002"/>
  </r>
  <r>
    <s v="Export"/>
    <s v="East Asia"/>
    <s v="China"/>
    <s v="Tianjinxingang"/>
    <x v="44"/>
    <x v="0"/>
    <s v="Direct"/>
    <n v="22"/>
    <n v="22"/>
    <n v="423.245"/>
  </r>
  <r>
    <s v="Export"/>
    <s v="East Asia"/>
    <s v="China"/>
    <s v="Tianjinxingang"/>
    <x v="7"/>
    <x v="0"/>
    <s v="Direct"/>
    <n v="1"/>
    <n v="1"/>
    <n v="0.86799999999999999"/>
  </r>
  <r>
    <s v="Export"/>
    <s v="East Asia"/>
    <s v="China"/>
    <s v="Wuhan"/>
    <x v="26"/>
    <x v="0"/>
    <s v="Direct"/>
    <n v="5"/>
    <n v="5"/>
    <n v="103"/>
  </r>
  <r>
    <s v="Export"/>
    <s v="East Asia"/>
    <s v="China"/>
    <s v="Wuxi"/>
    <x v="26"/>
    <x v="0"/>
    <s v="Direct"/>
    <n v="45"/>
    <n v="45"/>
    <n v="930.6"/>
  </r>
  <r>
    <s v="Export"/>
    <s v="East Asia"/>
    <s v="China"/>
    <s v="Wuzhou"/>
    <x v="33"/>
    <x v="0"/>
    <s v="Direct"/>
    <n v="679"/>
    <n v="679"/>
    <n v="12748.86"/>
  </r>
  <r>
    <s v="Export"/>
    <s v="East Asia"/>
    <s v="China"/>
    <s v="Xiamen"/>
    <x v="15"/>
    <x v="0"/>
    <s v="Direct"/>
    <n v="4"/>
    <n v="6"/>
    <n v="89.768000000000001"/>
  </r>
  <r>
    <s v="Export"/>
    <s v="East Asia"/>
    <s v="China"/>
    <s v="Xiamen"/>
    <x v="72"/>
    <x v="0"/>
    <s v="Direct"/>
    <n v="280"/>
    <n v="560"/>
    <n v="6440.6012000000001"/>
  </r>
  <r>
    <s v="Export"/>
    <s v="East Asia"/>
    <s v="China"/>
    <s v="Yantai"/>
    <x v="57"/>
    <x v="0"/>
    <s v="Direct"/>
    <n v="41"/>
    <n v="41"/>
    <n v="991.6"/>
  </r>
  <r>
    <s v="Export"/>
    <s v="East Asia"/>
    <s v="China"/>
    <s v="Yantian"/>
    <x v="77"/>
    <x v="0"/>
    <s v="Direct"/>
    <n v="2"/>
    <n v="2"/>
    <n v="24.725300000000001"/>
  </r>
  <r>
    <s v="Export"/>
    <s v="East Asia"/>
    <s v="China"/>
    <s v="Yingkou"/>
    <x v="17"/>
    <x v="0"/>
    <s v="Direct"/>
    <n v="2"/>
    <n v="4"/>
    <n v="51.169600000000003"/>
  </r>
  <r>
    <s v="Export"/>
    <s v="East Asia"/>
    <s v="China"/>
    <s v="Zhangjiagang"/>
    <x v="3"/>
    <x v="0"/>
    <s v="Direct"/>
    <n v="1"/>
    <n v="2"/>
    <n v="25.677"/>
  </r>
  <r>
    <s v="Export"/>
    <s v="East Asia"/>
    <s v="China"/>
    <s v="Zhangjiagang"/>
    <x v="26"/>
    <x v="0"/>
    <s v="Direct"/>
    <n v="77"/>
    <n v="77"/>
    <n v="1593.92"/>
  </r>
  <r>
    <s v="Export"/>
    <s v="East Asia"/>
    <s v="China"/>
    <s v="Zhangjiagang"/>
    <x v="11"/>
    <x v="0"/>
    <s v="Direct"/>
    <n v="667"/>
    <n v="1306"/>
    <n v="13468.352999999999"/>
  </r>
  <r>
    <s v="Export"/>
    <s v="East Asia"/>
    <s v="China"/>
    <s v="Zhenjiang"/>
    <x v="60"/>
    <x v="0"/>
    <s v="Direct"/>
    <n v="186"/>
    <n v="186"/>
    <n v="4923.32"/>
  </r>
  <r>
    <s v="Export"/>
    <s v="East Asia"/>
    <s v="Hong Kong"/>
    <s v="Hong Kong"/>
    <x v="80"/>
    <x v="0"/>
    <s v="Direct"/>
    <n v="2"/>
    <n v="3"/>
    <n v="13.845000000000001"/>
  </r>
  <r>
    <s v="Export"/>
    <s v="East Asia"/>
    <s v="Hong Kong"/>
    <s v="Hong Kong"/>
    <x v="29"/>
    <x v="0"/>
    <s v="Direct"/>
    <n v="2"/>
    <n v="2"/>
    <n v="14.648"/>
  </r>
  <r>
    <s v="Export"/>
    <s v="East Asia"/>
    <s v="China"/>
    <s v="Qingdao"/>
    <x v="37"/>
    <x v="0"/>
    <s v="Direct"/>
    <n v="1"/>
    <n v="2"/>
    <n v="23.94"/>
  </r>
  <r>
    <s v="Export"/>
    <s v="East Asia"/>
    <s v="China"/>
    <s v="Qingdao"/>
    <x v="55"/>
    <x v="0"/>
    <s v="Direct"/>
    <n v="767"/>
    <n v="767"/>
    <n v="14949.254000000001"/>
  </r>
  <r>
    <s v="Export"/>
    <s v="East Asia"/>
    <s v="China"/>
    <s v="Qingdao"/>
    <x v="72"/>
    <x v="0"/>
    <s v="Direct"/>
    <n v="72"/>
    <n v="144"/>
    <n v="1734.3100999999999"/>
  </r>
  <r>
    <s v="Export"/>
    <s v="East Asia"/>
    <s v="China"/>
    <s v="QINZHOU"/>
    <x v="57"/>
    <x v="0"/>
    <s v="Direct"/>
    <n v="6"/>
    <n v="6"/>
    <n v="94.8065"/>
  </r>
  <r>
    <s v="Export"/>
    <s v="East Asia"/>
    <s v="China"/>
    <s v="Sanrong"/>
    <x v="33"/>
    <x v="0"/>
    <s v="Direct"/>
    <n v="40"/>
    <n v="40"/>
    <n v="991.7"/>
  </r>
  <r>
    <s v="Export"/>
    <s v="East Asia"/>
    <s v="China"/>
    <s v="Sanshan"/>
    <x v="16"/>
    <x v="0"/>
    <s v="Direct"/>
    <n v="114"/>
    <n v="218"/>
    <n v="2511.8270000000002"/>
  </r>
  <r>
    <s v="Export"/>
    <s v="East Asia"/>
    <s v="China"/>
    <s v="Shanghai"/>
    <x v="15"/>
    <x v="0"/>
    <s v="Direct"/>
    <n v="19"/>
    <n v="19"/>
    <n v="324.96499999999997"/>
  </r>
  <r>
    <s v="Export"/>
    <s v="East Asia"/>
    <s v="China"/>
    <s v="Shanghai"/>
    <x v="48"/>
    <x v="0"/>
    <s v="Direct"/>
    <n v="163"/>
    <n v="164"/>
    <n v="3529.9250000000002"/>
  </r>
  <r>
    <s v="Export"/>
    <s v="East Asia"/>
    <s v="China"/>
    <s v="Shanghai"/>
    <x v="17"/>
    <x v="0"/>
    <s v="Direct"/>
    <n v="464"/>
    <n v="636"/>
    <n v="8410.7793999999994"/>
  </r>
  <r>
    <s v="Export"/>
    <s v="East Asia"/>
    <s v="China"/>
    <s v="Shanghai"/>
    <x v="49"/>
    <x v="0"/>
    <s v="Direct"/>
    <n v="1"/>
    <n v="1"/>
    <n v="12.2"/>
  </r>
  <r>
    <s v="Export"/>
    <s v="East Asia"/>
    <s v="China"/>
    <s v="Shanghai"/>
    <x v="50"/>
    <x v="0"/>
    <s v="Direct"/>
    <n v="909"/>
    <n v="1777"/>
    <n v="23355.68"/>
  </r>
  <r>
    <s v="Export"/>
    <s v="East Asia"/>
    <s v="China"/>
    <s v="Shanghai"/>
    <x v="60"/>
    <x v="0"/>
    <s v="Direct"/>
    <n v="32"/>
    <n v="32"/>
    <n v="812.68600000000004"/>
  </r>
  <r>
    <s v="Export"/>
    <s v="East Asia"/>
    <s v="China"/>
    <s v="Shanghai"/>
    <x v="18"/>
    <x v="0"/>
    <s v="Direct"/>
    <n v="5"/>
    <n v="5"/>
    <n v="23.126899999999999"/>
  </r>
  <r>
    <s v="Export"/>
    <s v="East Asia"/>
    <s v="China"/>
    <s v="Shanghai"/>
    <x v="24"/>
    <x v="0"/>
    <s v="Direct"/>
    <n v="6"/>
    <n v="11"/>
    <n v="15.484"/>
  </r>
  <r>
    <s v="Export"/>
    <s v="East Asia"/>
    <s v="China"/>
    <s v="Shanghai"/>
    <x v="7"/>
    <x v="0"/>
    <s v="Direct"/>
    <n v="1"/>
    <n v="1"/>
    <n v="2.5"/>
  </r>
  <r>
    <s v="Export"/>
    <s v="East Asia"/>
    <s v="China"/>
    <s v="Shanghai"/>
    <x v="5"/>
    <x v="0"/>
    <s v="Direct"/>
    <n v="1"/>
    <n v="2"/>
    <n v="16.53"/>
  </r>
  <r>
    <s v="Export"/>
    <s v="East Asia"/>
    <s v="China"/>
    <s v="Shanghai"/>
    <x v="6"/>
    <x v="0"/>
    <s v="Direct"/>
    <n v="2"/>
    <n v="2"/>
    <n v="27.844000000000001"/>
  </r>
  <r>
    <s v="Export"/>
    <s v="East Asia"/>
    <s v="China"/>
    <s v="Shanghai"/>
    <x v="16"/>
    <x v="0"/>
    <s v="Direct"/>
    <n v="38"/>
    <n v="39"/>
    <n v="784.25"/>
  </r>
  <r>
    <s v="Export"/>
    <s v="East Asia"/>
    <s v="China"/>
    <s v="Shanghai"/>
    <x v="41"/>
    <x v="2"/>
    <s v="Direct"/>
    <n v="1"/>
    <n v="0"/>
    <n v="2099.9699999999998"/>
  </r>
  <r>
    <s v="Export"/>
    <s v="East Asia"/>
    <s v="China"/>
    <s v="Shanghai"/>
    <x v="57"/>
    <x v="0"/>
    <s v="Direct"/>
    <n v="66"/>
    <n v="80"/>
    <n v="1067.3486"/>
  </r>
  <r>
    <s v="Export"/>
    <s v="East Asia"/>
    <s v="China"/>
    <s v="SHATIAN"/>
    <x v="50"/>
    <x v="0"/>
    <s v="Direct"/>
    <n v="1"/>
    <n v="2"/>
    <n v="30.36"/>
  </r>
  <r>
    <s v="Export"/>
    <s v="East Asia"/>
    <s v="China"/>
    <s v="SHATIAN"/>
    <x v="11"/>
    <x v="0"/>
    <s v="Direct"/>
    <n v="1"/>
    <n v="2"/>
    <n v="20"/>
  </r>
  <r>
    <s v="Export"/>
    <s v="East Asia"/>
    <s v="China"/>
    <s v="Shekou"/>
    <x v="48"/>
    <x v="0"/>
    <s v="Direct"/>
    <n v="231"/>
    <n v="231"/>
    <n v="4831.0469000000003"/>
  </r>
  <r>
    <s v="Export"/>
    <s v="East Asia"/>
    <s v="China"/>
    <s v="Shekou"/>
    <x v="77"/>
    <x v="0"/>
    <s v="Direct"/>
    <n v="50"/>
    <n v="50"/>
    <n v="1100.17"/>
  </r>
  <r>
    <s v="Export"/>
    <s v="East Asia"/>
    <s v="China"/>
    <s v="Shekou"/>
    <x v="73"/>
    <x v="0"/>
    <s v="Direct"/>
    <n v="3"/>
    <n v="6"/>
    <n v="47.88"/>
  </r>
  <r>
    <s v="Export"/>
    <s v="East Asia"/>
    <s v="China"/>
    <s v="Shuidong"/>
    <x v="60"/>
    <x v="0"/>
    <s v="Direct"/>
    <n v="37"/>
    <n v="37"/>
    <n v="986.36"/>
  </r>
  <r>
    <s v="Export"/>
    <s v="East Asia"/>
    <s v="China"/>
    <s v="Sihui"/>
    <x v="16"/>
    <x v="0"/>
    <s v="Direct"/>
    <n v="4"/>
    <n v="8"/>
    <n v="89.92"/>
  </r>
  <r>
    <s v="Export"/>
    <s v="East Asia"/>
    <s v="China"/>
    <s v="Tianjin"/>
    <x v="1"/>
    <x v="1"/>
    <s v="Direct"/>
    <n v="1"/>
    <n v="0"/>
    <n v="15.7"/>
  </r>
  <r>
    <s v="Export"/>
    <s v="East Asia"/>
    <s v="China"/>
    <s v="Tianjinxingang"/>
    <x v="0"/>
    <x v="0"/>
    <s v="Direct"/>
    <n v="29"/>
    <n v="44"/>
    <n v="562.19200000000001"/>
  </r>
  <r>
    <s v="Export"/>
    <s v="East Asia"/>
    <s v="China"/>
    <s v="Tianjinxingang"/>
    <x v="48"/>
    <x v="0"/>
    <s v="Direct"/>
    <n v="213"/>
    <n v="214"/>
    <n v="4530.1247999999996"/>
  </r>
  <r>
    <s v="Export"/>
    <s v="East Asia"/>
    <s v="China"/>
    <s v="Tianjinxingang"/>
    <x v="37"/>
    <x v="0"/>
    <s v="Direct"/>
    <n v="10"/>
    <n v="10"/>
    <n v="248.16"/>
  </r>
  <r>
    <s v="Export"/>
    <s v="East Asia"/>
    <s v="China"/>
    <s v="Tianjinxingang"/>
    <x v="4"/>
    <x v="0"/>
    <s v="Direct"/>
    <n v="27"/>
    <n v="47"/>
    <n v="372.31"/>
  </r>
  <r>
    <s v="Export"/>
    <s v="East Asia"/>
    <s v="China"/>
    <s v="Tianjinxingang"/>
    <x v="60"/>
    <x v="0"/>
    <s v="Direct"/>
    <n v="21"/>
    <n v="21"/>
    <n v="546.81899999999996"/>
  </r>
  <r>
    <s v="Export"/>
    <s v="East Asia"/>
    <s v="China"/>
    <s v="Tianjinxingang"/>
    <x v="18"/>
    <x v="0"/>
    <s v="Direct"/>
    <n v="2"/>
    <n v="3"/>
    <n v="3.7989999999999999"/>
  </r>
  <r>
    <s v="Export"/>
    <s v="Central America"/>
    <s v="Mexico"/>
    <s v="Lazaro Cardenas"/>
    <x v="16"/>
    <x v="0"/>
    <s v="Direct"/>
    <n v="2"/>
    <n v="4"/>
    <n v="48"/>
  </r>
  <r>
    <s v="Export"/>
    <s v="Central America"/>
    <s v="Mexico"/>
    <s v="Manzanillo, MX"/>
    <x v="60"/>
    <x v="0"/>
    <s v="Direct"/>
    <n v="77"/>
    <n v="77"/>
    <n v="1828.85"/>
  </r>
  <r>
    <s v="Export"/>
    <s v="Central America"/>
    <s v="Mexico"/>
    <s v="Manzanillo, MX"/>
    <x v="5"/>
    <x v="0"/>
    <s v="Direct"/>
    <n v="7"/>
    <n v="13"/>
    <n v="10.993"/>
  </r>
  <r>
    <s v="Export"/>
    <s v="Central America"/>
    <s v="Mexico"/>
    <s v="Mexico - other"/>
    <x v="0"/>
    <x v="0"/>
    <s v="Direct"/>
    <n v="12"/>
    <n v="12"/>
    <n v="253.2"/>
  </r>
  <r>
    <s v="Export"/>
    <s v="Central America"/>
    <s v="Panama"/>
    <s v="MANZANILLO"/>
    <x v="0"/>
    <x v="0"/>
    <s v="Direct"/>
    <n v="3"/>
    <n v="6"/>
    <n v="18.678000000000001"/>
  </r>
  <r>
    <s v="Export"/>
    <s v="Central America"/>
    <s v="Panama"/>
    <s v="MANZANILLO"/>
    <x v="4"/>
    <x v="0"/>
    <s v="Direct"/>
    <n v="35"/>
    <n v="59"/>
    <n v="312.0136"/>
  </r>
  <r>
    <s v="Export"/>
    <s v="Central America"/>
    <s v="Panama"/>
    <s v="MANZANILLO"/>
    <x v="18"/>
    <x v="0"/>
    <s v="Direct"/>
    <n v="2"/>
    <n v="2"/>
    <n v="2.1440000000000001"/>
  </r>
  <r>
    <s v="Export"/>
    <s v="East Asia"/>
    <s v="China"/>
    <s v="Changzhou"/>
    <x v="57"/>
    <x v="0"/>
    <s v="Direct"/>
    <n v="1"/>
    <n v="1"/>
    <n v="12.21"/>
  </r>
  <r>
    <s v="Export"/>
    <s v="East Asia"/>
    <s v="China"/>
    <s v="China - other"/>
    <x v="42"/>
    <x v="2"/>
    <s v="Direct"/>
    <n v="5"/>
    <n v="0"/>
    <n v="127349"/>
  </r>
  <r>
    <s v="Export"/>
    <s v="East Asia"/>
    <s v="China"/>
    <s v="China - other"/>
    <x v="48"/>
    <x v="0"/>
    <s v="Direct"/>
    <n v="1"/>
    <n v="1"/>
    <n v="17.6266"/>
  </r>
  <r>
    <s v="Export"/>
    <s v="East Asia"/>
    <s v="China"/>
    <s v="China - other"/>
    <x v="17"/>
    <x v="0"/>
    <s v="Direct"/>
    <n v="6"/>
    <n v="11"/>
    <n v="145.61279999999999"/>
  </r>
  <r>
    <s v="Export"/>
    <s v="East Asia"/>
    <s v="China"/>
    <s v="China - other"/>
    <x v="50"/>
    <x v="0"/>
    <s v="Direct"/>
    <n v="21"/>
    <n v="42"/>
    <n v="533.09"/>
  </r>
  <r>
    <s v="Export"/>
    <s v="East Asia"/>
    <s v="China"/>
    <s v="China - other"/>
    <x v="81"/>
    <x v="2"/>
    <s v="Direct"/>
    <n v="1"/>
    <n v="0"/>
    <n v="16079"/>
  </r>
  <r>
    <s v="Export"/>
    <s v="East Asia"/>
    <s v="China"/>
    <s v="China - other"/>
    <x v="60"/>
    <x v="0"/>
    <s v="Direct"/>
    <n v="34"/>
    <n v="34"/>
    <n v="897.18"/>
  </r>
  <r>
    <s v="Export"/>
    <s v="East Asia"/>
    <s v="China"/>
    <s v="China - other"/>
    <x v="24"/>
    <x v="0"/>
    <s v="Direct"/>
    <n v="2"/>
    <n v="3"/>
    <n v="13.34"/>
  </r>
  <r>
    <s v="Export"/>
    <s v="East Asia"/>
    <s v="China"/>
    <s v="China - other"/>
    <x v="22"/>
    <x v="0"/>
    <s v="Direct"/>
    <n v="1"/>
    <n v="1"/>
    <n v="20.3"/>
  </r>
  <r>
    <s v="Export"/>
    <s v="East Asia"/>
    <s v="China"/>
    <s v="China - other"/>
    <x v="7"/>
    <x v="0"/>
    <s v="Direct"/>
    <n v="2"/>
    <n v="2"/>
    <n v="5.202"/>
  </r>
  <r>
    <s v="Export"/>
    <s v="East Asia"/>
    <s v="China"/>
    <s v="China - other"/>
    <x v="82"/>
    <x v="0"/>
    <s v="Direct"/>
    <n v="42"/>
    <n v="42"/>
    <n v="1010.1"/>
  </r>
  <r>
    <s v="Export"/>
    <s v="East Asia"/>
    <s v="China"/>
    <s v="China - other"/>
    <x v="57"/>
    <x v="0"/>
    <s v="Direct"/>
    <n v="21"/>
    <n v="22"/>
    <n v="368.00459999999998"/>
  </r>
  <r>
    <s v="Export"/>
    <s v="East Asia"/>
    <s v="China"/>
    <s v="Dandong"/>
    <x v="42"/>
    <x v="2"/>
    <s v="Direct"/>
    <n v="1"/>
    <n v="0"/>
    <n v="24589"/>
  </r>
  <r>
    <s v="Export"/>
    <s v="East Asia"/>
    <s v="China"/>
    <s v="Dongfeng"/>
    <x v="17"/>
    <x v="0"/>
    <s v="Direct"/>
    <n v="29"/>
    <n v="47"/>
    <n v="689.8922"/>
  </r>
  <r>
    <s v="Export"/>
    <s v="East Asia"/>
    <s v="China"/>
    <s v="Fangcheng"/>
    <x v="77"/>
    <x v="0"/>
    <s v="Direct"/>
    <n v="62"/>
    <n v="62"/>
    <n v="1364.5536"/>
  </r>
  <r>
    <s v="Export"/>
    <s v="East Asia"/>
    <s v="China"/>
    <s v="Fangcheng"/>
    <x v="1"/>
    <x v="0"/>
    <s v="Direct"/>
    <n v="1"/>
    <n v="1"/>
    <n v="2.73"/>
  </r>
  <r>
    <s v="Export"/>
    <s v="East Asia"/>
    <s v="China"/>
    <s v="Fangcheng"/>
    <x v="60"/>
    <x v="0"/>
    <s v="Direct"/>
    <n v="1"/>
    <n v="1"/>
    <n v="26.36"/>
  </r>
  <r>
    <s v="Export"/>
    <s v="East Asia"/>
    <s v="China"/>
    <s v="Foshan"/>
    <x v="16"/>
    <x v="0"/>
    <s v="Direct"/>
    <n v="4"/>
    <n v="8"/>
    <n v="84.66"/>
  </r>
  <r>
    <s v="Export"/>
    <s v="East Asia"/>
    <s v="China"/>
    <s v="Fuqing"/>
    <x v="57"/>
    <x v="0"/>
    <s v="Direct"/>
    <n v="4"/>
    <n v="4"/>
    <n v="64.069999999999993"/>
  </r>
  <r>
    <s v="Export"/>
    <s v="East Asia"/>
    <s v="China"/>
    <s v="Fuzhou"/>
    <x v="31"/>
    <x v="0"/>
    <s v="Direct"/>
    <n v="11"/>
    <n v="22"/>
    <n v="281.56400000000002"/>
  </r>
  <r>
    <s v="Export"/>
    <s v="East Asia"/>
    <s v="China"/>
    <s v="Fuzhou"/>
    <x v="26"/>
    <x v="0"/>
    <s v="Direct"/>
    <n v="2"/>
    <n v="2"/>
    <n v="41.36"/>
  </r>
  <r>
    <s v="Export"/>
    <s v="East Asia"/>
    <s v="China"/>
    <s v="Haikou"/>
    <x v="60"/>
    <x v="0"/>
    <s v="Direct"/>
    <n v="177"/>
    <n v="177"/>
    <n v="4919.41"/>
  </r>
  <r>
    <s v="Export"/>
    <s v="East Asia"/>
    <s v="China"/>
    <s v="Huanghua"/>
    <x v="23"/>
    <x v="2"/>
    <s v="Direct"/>
    <n v="2"/>
    <n v="0"/>
    <n v="60"/>
  </r>
  <r>
    <s v="Export"/>
    <s v="East Asia"/>
    <s v="China"/>
    <s v="Huangpu"/>
    <x v="60"/>
    <x v="0"/>
    <s v="Direct"/>
    <n v="360"/>
    <n v="360"/>
    <n v="7525.48"/>
  </r>
  <r>
    <s v="Export"/>
    <s v="East Asia"/>
    <s v="China"/>
    <s v="Huangpu"/>
    <x v="22"/>
    <x v="0"/>
    <s v="Direct"/>
    <n v="2"/>
    <n v="3"/>
    <n v="46.012"/>
  </r>
  <r>
    <s v="Export"/>
    <s v="East Asia"/>
    <s v="China"/>
    <s v="Huangpu"/>
    <x v="45"/>
    <x v="0"/>
    <s v="Direct"/>
    <n v="1"/>
    <n v="2"/>
    <n v="5.5"/>
  </r>
  <r>
    <s v="Export"/>
    <s v="East Asia"/>
    <s v="China"/>
    <s v="Huangpu"/>
    <x v="26"/>
    <x v="0"/>
    <s v="Direct"/>
    <n v="524"/>
    <n v="524"/>
    <n v="10799.26"/>
  </r>
  <r>
    <s v="Export"/>
    <s v="East Asia"/>
    <s v="Hong Kong"/>
    <s v="Hong Kong"/>
    <x v="4"/>
    <x v="0"/>
    <s v="Direct"/>
    <n v="6"/>
    <n v="8"/>
    <n v="85.384900000000002"/>
  </r>
  <r>
    <s v="Export"/>
    <s v="East Asia"/>
    <s v="Hong Kong"/>
    <s v="Hong Kong"/>
    <x v="83"/>
    <x v="0"/>
    <s v="Direct"/>
    <n v="2"/>
    <n v="4"/>
    <n v="51.532299999999999"/>
  </r>
  <r>
    <s v="Export"/>
    <s v="East Asia"/>
    <s v="Hong Kong"/>
    <s v="Hong Kong"/>
    <x v="44"/>
    <x v="0"/>
    <s v="Direct"/>
    <n v="2"/>
    <n v="4"/>
    <n v="45.911999999999999"/>
  </r>
  <r>
    <s v="Export"/>
    <s v="East Asia"/>
    <s v="Hong Kong"/>
    <s v="Hong Kong"/>
    <x v="9"/>
    <x v="1"/>
    <s v="Direct"/>
    <n v="8"/>
    <n v="0"/>
    <n v="110.43"/>
  </r>
  <r>
    <s v="Export"/>
    <s v="East Asia"/>
    <s v="Hong Kong"/>
    <s v="Hong Kong"/>
    <x v="9"/>
    <x v="0"/>
    <s v="Direct"/>
    <n v="14"/>
    <n v="24"/>
    <n v="229.7364"/>
  </r>
  <r>
    <s v="Export"/>
    <s v="East Asia"/>
    <s v="Hong Kong"/>
    <s v="Hong Kong"/>
    <x v="7"/>
    <x v="0"/>
    <s v="Direct"/>
    <n v="19"/>
    <n v="23"/>
    <n v="101.76900000000001"/>
  </r>
  <r>
    <s v="Export"/>
    <s v="East Asia"/>
    <s v="Hong Kong"/>
    <s v="Hong Kong"/>
    <x v="5"/>
    <x v="0"/>
    <s v="Direct"/>
    <n v="10"/>
    <n v="20"/>
    <n v="195.99700000000001"/>
  </r>
  <r>
    <s v="Export"/>
    <s v="East Asia"/>
    <s v="Hong Kong"/>
    <s v="Hong Kong"/>
    <x v="6"/>
    <x v="0"/>
    <s v="Direct"/>
    <n v="1"/>
    <n v="1"/>
    <n v="1.46"/>
  </r>
  <r>
    <s v="Export"/>
    <s v="East Asia"/>
    <s v="Hong Kong"/>
    <s v="Hong Kong"/>
    <x v="16"/>
    <x v="0"/>
    <s v="Direct"/>
    <n v="19"/>
    <n v="32"/>
    <n v="451.738"/>
  </r>
  <r>
    <s v="Export"/>
    <s v="East Asia"/>
    <s v="Hong Kong"/>
    <s v="Hong Kong"/>
    <x v="43"/>
    <x v="0"/>
    <s v="Direct"/>
    <n v="1"/>
    <n v="1"/>
    <n v="11.8"/>
  </r>
  <r>
    <s v="Export"/>
    <s v="East Asia"/>
    <s v="Hong Kong"/>
    <s v="Hong Kong"/>
    <x v="26"/>
    <x v="0"/>
    <s v="Direct"/>
    <n v="32"/>
    <n v="32"/>
    <n v="660.4"/>
  </r>
  <r>
    <s v="Export"/>
    <s v="East Asia"/>
    <s v="Hong Kong"/>
    <s v="Hong Kong"/>
    <x v="23"/>
    <x v="0"/>
    <s v="Direct"/>
    <n v="1"/>
    <n v="1"/>
    <n v="9.3480000000000008"/>
  </r>
  <r>
    <s v="Export"/>
    <s v="East Asia"/>
    <s v="Hong Kong"/>
    <s v="Hong Kong"/>
    <x v="57"/>
    <x v="0"/>
    <s v="Direct"/>
    <n v="26"/>
    <n v="28"/>
    <n v="421.36239999999998"/>
  </r>
  <r>
    <s v="Export"/>
    <s v="East Asia"/>
    <s v="Korea, Republic of"/>
    <s v="Busan"/>
    <x v="13"/>
    <x v="0"/>
    <s v="Direct"/>
    <n v="35"/>
    <n v="55"/>
    <n v="107"/>
  </r>
  <r>
    <s v="Export"/>
    <s v="East Asia"/>
    <s v="Korea, Republic of"/>
    <s v="Busan"/>
    <x v="29"/>
    <x v="0"/>
    <s v="Direct"/>
    <n v="1"/>
    <n v="2"/>
    <n v="3.6949999999999998"/>
  </r>
  <r>
    <s v="Export"/>
    <s v="East Asia"/>
    <s v="Korea, Republic of"/>
    <s v="Busan"/>
    <x v="83"/>
    <x v="0"/>
    <s v="Direct"/>
    <n v="1"/>
    <n v="1"/>
    <n v="7.1315999999999997"/>
  </r>
  <r>
    <s v="Export"/>
    <s v="East Asia"/>
    <s v="Korea, Republic of"/>
    <s v="Busan"/>
    <x v="60"/>
    <x v="0"/>
    <s v="Direct"/>
    <n v="82"/>
    <n v="82"/>
    <n v="1797.8420000000001"/>
  </r>
  <r>
    <s v="Export"/>
    <s v="East Asia"/>
    <s v="Korea, Republic of"/>
    <s v="Busan"/>
    <x v="84"/>
    <x v="0"/>
    <s v="Direct"/>
    <n v="1"/>
    <n v="1"/>
    <n v="18"/>
  </r>
  <r>
    <s v="Export"/>
    <s v="East Asia"/>
    <s v="Korea, Republic of"/>
    <s v="Busan"/>
    <x v="73"/>
    <x v="0"/>
    <s v="Direct"/>
    <n v="525"/>
    <n v="525"/>
    <n v="10506.5707"/>
  </r>
  <r>
    <s v="Export"/>
    <s v="East Asia"/>
    <s v="Korea, Republic of"/>
    <s v="Busan"/>
    <x v="44"/>
    <x v="0"/>
    <s v="Direct"/>
    <n v="153"/>
    <n v="300"/>
    <n v="3688.7640000000001"/>
  </r>
  <r>
    <s v="Export"/>
    <s v="East Asia"/>
    <s v="Korea, Republic of"/>
    <s v="Busan"/>
    <x v="9"/>
    <x v="0"/>
    <s v="Direct"/>
    <n v="24"/>
    <n v="48"/>
    <n v="412.73"/>
  </r>
  <r>
    <s v="Export"/>
    <s v="East Asia"/>
    <s v="Korea, Republic of"/>
    <s v="Busan"/>
    <x v="7"/>
    <x v="0"/>
    <s v="Direct"/>
    <n v="2"/>
    <n v="2"/>
    <n v="5.2777000000000003"/>
  </r>
  <r>
    <s v="Export"/>
    <s v="East Asia"/>
    <s v="Korea, Republic of"/>
    <s v="Busan"/>
    <x v="23"/>
    <x v="0"/>
    <s v="Direct"/>
    <n v="9"/>
    <n v="15"/>
    <n v="170.85"/>
  </r>
  <r>
    <s v="Export"/>
    <s v="East Asia"/>
    <s v="Korea, Republic of"/>
    <s v="Gwangju"/>
    <x v="50"/>
    <x v="0"/>
    <s v="Direct"/>
    <n v="1"/>
    <n v="2"/>
    <n v="23.94"/>
  </r>
  <r>
    <s v="Export"/>
    <s v="East Asia"/>
    <s v="Korea, Republic of"/>
    <s v="Gwangju - RL"/>
    <x v="17"/>
    <x v="0"/>
    <s v="Direct"/>
    <n v="39"/>
    <n v="43"/>
    <n v="572.74509999999998"/>
  </r>
  <r>
    <s v="Export"/>
    <s v="East Asia"/>
    <s v="Korea, Republic of"/>
    <s v="Incheon"/>
    <x v="73"/>
    <x v="0"/>
    <s v="Direct"/>
    <n v="4"/>
    <n v="4"/>
    <n v="81.239999999999995"/>
  </r>
  <r>
    <s v="Export"/>
    <s v="East Asia"/>
    <s v="Korea, Republic of"/>
    <s v="Incheon"/>
    <x v="9"/>
    <x v="1"/>
    <s v="Direct"/>
    <n v="1"/>
    <n v="0"/>
    <n v="2.5"/>
  </r>
  <r>
    <s v="Export"/>
    <s v="East Asia"/>
    <s v="Korea, Republic of"/>
    <s v="Incheon"/>
    <x v="75"/>
    <x v="0"/>
    <s v="Direct"/>
    <n v="1"/>
    <n v="1"/>
    <n v="24.4"/>
  </r>
  <r>
    <s v="Export"/>
    <s v="East Asia"/>
    <s v="Korea, Republic of"/>
    <s v="Incheon"/>
    <x v="16"/>
    <x v="0"/>
    <s v="Direct"/>
    <n v="4"/>
    <n v="5"/>
    <n v="85.819000000000003"/>
  </r>
  <r>
    <s v="Export"/>
    <s v="East Asia"/>
    <s v="Korea, Republic of"/>
    <s v="Korea - Other"/>
    <x v="52"/>
    <x v="2"/>
    <s v="Direct"/>
    <n v="6"/>
    <n v="0"/>
    <n v="18900"/>
  </r>
  <r>
    <s v="Export"/>
    <s v="East Asia"/>
    <s v="Korea, Republic of"/>
    <s v="Kwangyang"/>
    <x v="17"/>
    <x v="0"/>
    <s v="Direct"/>
    <n v="24"/>
    <n v="26"/>
    <n v="337.66329999999999"/>
  </r>
  <r>
    <s v="Export"/>
    <s v="East Asia"/>
    <s v="China"/>
    <s v="Changchun"/>
    <x v="9"/>
    <x v="1"/>
    <s v="Direct"/>
    <n v="32"/>
    <n v="0"/>
    <n v="675.95"/>
  </r>
  <r>
    <s v="Export"/>
    <s v="East Asia"/>
    <s v="China"/>
    <s v="Changzhou"/>
    <x v="42"/>
    <x v="0"/>
    <s v="Direct"/>
    <n v="19"/>
    <n v="19"/>
    <n v="399.53"/>
  </r>
  <r>
    <s v="Export"/>
    <s v="East Asia"/>
    <s v="China"/>
    <s v="China - other"/>
    <x v="76"/>
    <x v="2"/>
    <s v="Direct"/>
    <n v="37"/>
    <n v="0"/>
    <n v="1708616"/>
  </r>
  <r>
    <s v="Export"/>
    <s v="East Asia"/>
    <s v="China"/>
    <s v="China - other"/>
    <x v="13"/>
    <x v="0"/>
    <s v="Direct"/>
    <n v="186"/>
    <n v="287"/>
    <n v="574"/>
  </r>
  <r>
    <s v="Export"/>
    <s v="East Asia"/>
    <s v="China"/>
    <s v="China - other"/>
    <x v="59"/>
    <x v="1"/>
    <s v="Direct"/>
    <n v="2"/>
    <n v="0"/>
    <n v="70"/>
  </r>
  <r>
    <s v="Export"/>
    <s v="East Asia"/>
    <s v="China"/>
    <s v="China - other"/>
    <x v="4"/>
    <x v="0"/>
    <s v="Direct"/>
    <n v="1"/>
    <n v="2"/>
    <n v="8.4410000000000007"/>
  </r>
  <r>
    <s v="Export"/>
    <s v="East Asia"/>
    <s v="China"/>
    <s v="China - other"/>
    <x v="18"/>
    <x v="0"/>
    <s v="Direct"/>
    <n v="2"/>
    <n v="4"/>
    <n v="15.561999999999999"/>
  </r>
  <r>
    <s v="Export"/>
    <s v="East Asia"/>
    <s v="China"/>
    <s v="China - other"/>
    <x v="73"/>
    <x v="0"/>
    <s v="Direct"/>
    <n v="117"/>
    <n v="117"/>
    <n v="2628.48"/>
  </r>
  <r>
    <s v="Export"/>
    <s v="East Asia"/>
    <s v="China"/>
    <s v="China - other"/>
    <x v="16"/>
    <x v="0"/>
    <s v="Direct"/>
    <n v="38"/>
    <n v="71"/>
    <n v="898.11500000000001"/>
  </r>
  <r>
    <s v="Export"/>
    <s v="East Asia"/>
    <s v="China"/>
    <s v="China - other"/>
    <x v="68"/>
    <x v="2"/>
    <s v="Direct"/>
    <n v="11"/>
    <n v="0"/>
    <n v="196414"/>
  </r>
  <r>
    <s v="Export"/>
    <s v="East Asia"/>
    <s v="China"/>
    <s v="China - other"/>
    <x v="23"/>
    <x v="0"/>
    <s v="Direct"/>
    <n v="2"/>
    <n v="3"/>
    <n v="44.704000000000001"/>
  </r>
  <r>
    <s v="Export"/>
    <s v="East Asia"/>
    <s v="China"/>
    <s v="China - other"/>
    <x v="11"/>
    <x v="0"/>
    <s v="Direct"/>
    <n v="47"/>
    <n v="71"/>
    <n v="976.76"/>
  </r>
  <r>
    <s v="Export"/>
    <s v="East Asia"/>
    <s v="China"/>
    <s v="Chongqing"/>
    <x v="50"/>
    <x v="0"/>
    <s v="Direct"/>
    <n v="12"/>
    <n v="24"/>
    <n v="315.61"/>
  </r>
  <r>
    <s v="Export"/>
    <s v="East Asia"/>
    <s v="China"/>
    <s v="Dalian"/>
    <x v="42"/>
    <x v="2"/>
    <s v="Direct"/>
    <n v="6"/>
    <n v="0"/>
    <n v="111200.2"/>
  </r>
  <r>
    <s v="Export"/>
    <s v="East Asia"/>
    <s v="China"/>
    <s v="Dalian"/>
    <x v="42"/>
    <x v="0"/>
    <s v="Direct"/>
    <n v="34"/>
    <n v="34"/>
    <n v="745.86"/>
  </r>
  <r>
    <s v="Export"/>
    <s v="East Asia"/>
    <s v="China"/>
    <s v="Dalian"/>
    <x v="4"/>
    <x v="0"/>
    <s v="Direct"/>
    <n v="2"/>
    <n v="2"/>
    <n v="35.74"/>
  </r>
  <r>
    <s v="Export"/>
    <s v="East Asia"/>
    <s v="China"/>
    <s v="Dalian"/>
    <x v="73"/>
    <x v="0"/>
    <s v="Direct"/>
    <n v="8"/>
    <n v="8"/>
    <n v="93.936099999999996"/>
  </r>
  <r>
    <s v="Export"/>
    <s v="East Asia"/>
    <s v="China"/>
    <s v="Dalian"/>
    <x v="9"/>
    <x v="0"/>
    <s v="Direct"/>
    <n v="1"/>
    <n v="2"/>
    <n v="11.632999999999999"/>
  </r>
  <r>
    <s v="Export"/>
    <s v="East Asia"/>
    <s v="China"/>
    <s v="Fuzhou"/>
    <x v="50"/>
    <x v="0"/>
    <s v="Direct"/>
    <n v="20"/>
    <n v="40"/>
    <n v="464.98"/>
  </r>
  <r>
    <s v="Export"/>
    <s v="East Asia"/>
    <s v="China"/>
    <s v="Haikou"/>
    <x v="61"/>
    <x v="0"/>
    <s v="Direct"/>
    <n v="1"/>
    <n v="1"/>
    <n v="13.042"/>
  </r>
  <r>
    <s v="Export"/>
    <s v="East Asia"/>
    <s v="China"/>
    <s v="Huangpu"/>
    <x v="42"/>
    <x v="2"/>
    <s v="Direct"/>
    <n v="3"/>
    <n v="0"/>
    <n v="46858.62"/>
  </r>
  <r>
    <s v="Export"/>
    <s v="East Asia"/>
    <s v="China"/>
    <s v="Huangpu"/>
    <x v="1"/>
    <x v="0"/>
    <s v="Direct"/>
    <n v="2"/>
    <n v="4"/>
    <n v="16.350000000000001"/>
  </r>
  <r>
    <s v="Export"/>
    <s v="East Asia"/>
    <s v="China"/>
    <s v="Huangpu"/>
    <x v="73"/>
    <x v="0"/>
    <s v="Direct"/>
    <n v="432"/>
    <n v="432"/>
    <n v="8873.8824999999997"/>
  </r>
  <r>
    <s v="Export"/>
    <s v="East Asia"/>
    <s v="China"/>
    <s v="Huangpu"/>
    <x v="23"/>
    <x v="0"/>
    <s v="Direct"/>
    <n v="1"/>
    <n v="1"/>
    <n v="14.04"/>
  </r>
  <r>
    <s v="Export"/>
    <s v="East Asia"/>
    <s v="China"/>
    <s v="Jiangmen"/>
    <x v="20"/>
    <x v="0"/>
    <s v="Direct"/>
    <n v="2"/>
    <n v="3"/>
    <n v="11.875"/>
  </r>
  <r>
    <s v="Export"/>
    <s v="East Asia"/>
    <s v="China"/>
    <s v="Leliu"/>
    <x v="31"/>
    <x v="0"/>
    <s v="Direct"/>
    <n v="38"/>
    <n v="76"/>
    <n v="986.63"/>
  </r>
  <r>
    <s v="Export"/>
    <s v="East Asia"/>
    <s v="China"/>
    <s v="Lianyungang"/>
    <x v="1"/>
    <x v="0"/>
    <s v="Direct"/>
    <n v="1"/>
    <n v="1"/>
    <n v="4.32"/>
  </r>
  <r>
    <s v="Export"/>
    <s v="East Asia"/>
    <s v="China"/>
    <s v="Nansha"/>
    <x v="13"/>
    <x v="0"/>
    <s v="Direct"/>
    <n v="67"/>
    <n v="134"/>
    <n v="268"/>
  </r>
  <r>
    <s v="Export"/>
    <s v="East Asia"/>
    <s v="China"/>
    <s v="Nansha"/>
    <x v="4"/>
    <x v="0"/>
    <s v="Direct"/>
    <n v="9"/>
    <n v="18"/>
    <n v="90.747"/>
  </r>
  <r>
    <s v="Export"/>
    <s v="East Asia"/>
    <s v="China"/>
    <s v="Nansha"/>
    <x v="26"/>
    <x v="0"/>
    <s v="Direct"/>
    <n v="3"/>
    <n v="3"/>
    <n v="62.04"/>
  </r>
  <r>
    <s v="Export"/>
    <s v="East Asia"/>
    <s v="China"/>
    <s v="Ningbo"/>
    <x v="2"/>
    <x v="0"/>
    <s v="Direct"/>
    <n v="4"/>
    <n v="8"/>
    <n v="4.5"/>
  </r>
  <r>
    <s v="Export"/>
    <s v="East Asia"/>
    <s v="China"/>
    <s v="Ningbo"/>
    <x v="42"/>
    <x v="2"/>
    <s v="Direct"/>
    <n v="3"/>
    <n v="0"/>
    <n v="35782.43"/>
  </r>
  <r>
    <s v="Export"/>
    <s v="East Asia"/>
    <s v="China"/>
    <s v="Ningbo"/>
    <x v="13"/>
    <x v="0"/>
    <s v="Direct"/>
    <n v="16"/>
    <n v="32"/>
    <n v="64"/>
  </r>
  <r>
    <s v="Export"/>
    <s v="East Asia"/>
    <s v="China"/>
    <s v="Ningbo"/>
    <x v="4"/>
    <x v="0"/>
    <s v="Direct"/>
    <n v="5"/>
    <n v="7"/>
    <n v="61.866"/>
  </r>
  <r>
    <s v="Export"/>
    <s v="East Asia"/>
    <s v="China"/>
    <s v="Tianjinxingang"/>
    <x v="73"/>
    <x v="0"/>
    <s v="Direct"/>
    <n v="7"/>
    <n v="7"/>
    <n v="182.5"/>
  </r>
  <r>
    <s v="Export"/>
    <s v="East Asia"/>
    <s v="China"/>
    <s v="Tianjinxingang"/>
    <x v="22"/>
    <x v="0"/>
    <s v="Direct"/>
    <n v="7"/>
    <n v="7"/>
    <n v="116.753"/>
  </r>
  <r>
    <s v="Export"/>
    <s v="East Asia"/>
    <s v="China"/>
    <s v="Tianjinxingang"/>
    <x v="9"/>
    <x v="0"/>
    <s v="Direct"/>
    <n v="8"/>
    <n v="12"/>
    <n v="62.472999999999999"/>
  </r>
  <r>
    <s v="Export"/>
    <s v="East Asia"/>
    <s v="China"/>
    <s v="Tianjinxingang"/>
    <x v="5"/>
    <x v="0"/>
    <s v="Direct"/>
    <n v="6"/>
    <n v="6"/>
    <n v="90.947000000000003"/>
  </r>
  <r>
    <s v="Export"/>
    <s v="East Asia"/>
    <s v="China"/>
    <s v="Tianjinxingang"/>
    <x v="45"/>
    <x v="0"/>
    <s v="Direct"/>
    <n v="7"/>
    <n v="14"/>
    <n v="58.75"/>
  </r>
  <r>
    <s v="Export"/>
    <s v="East Asia"/>
    <s v="China"/>
    <s v="Tianjinxingang"/>
    <x v="6"/>
    <x v="0"/>
    <s v="Direct"/>
    <n v="52"/>
    <n v="72"/>
    <n v="1096.145"/>
  </r>
  <r>
    <s v="Export"/>
    <s v="East Asia"/>
    <s v="China"/>
    <s v="Tianjinxingang"/>
    <x v="16"/>
    <x v="0"/>
    <s v="Direct"/>
    <n v="53"/>
    <n v="65"/>
    <n v="1052.165"/>
  </r>
  <r>
    <s v="Export"/>
    <s v="East Asia"/>
    <s v="China"/>
    <s v="Tianjinxingang"/>
    <x v="57"/>
    <x v="0"/>
    <s v="Direct"/>
    <n v="43"/>
    <n v="45"/>
    <n v="718.72540000000004"/>
  </r>
  <r>
    <s v="Export"/>
    <s v="East Asia"/>
    <s v="China"/>
    <s v="Wuhan"/>
    <x v="22"/>
    <x v="0"/>
    <s v="Direct"/>
    <n v="1"/>
    <n v="1"/>
    <n v="23.692"/>
  </r>
  <r>
    <s v="Export"/>
    <s v="East Asia"/>
    <s v="China"/>
    <s v="Xiamen"/>
    <x v="13"/>
    <x v="0"/>
    <s v="Direct"/>
    <n v="76"/>
    <n v="76"/>
    <n v="173.29"/>
  </r>
  <r>
    <s v="Export"/>
    <s v="East Asia"/>
    <s v="China"/>
    <s v="Xiamen"/>
    <x v="55"/>
    <x v="0"/>
    <s v="Direct"/>
    <n v="46"/>
    <n v="46"/>
    <n v="989.20500000000004"/>
  </r>
  <r>
    <s v="Export"/>
    <s v="East Asia"/>
    <s v="China"/>
    <s v="Xiamen"/>
    <x v="29"/>
    <x v="0"/>
    <s v="Direct"/>
    <n v="1"/>
    <n v="1"/>
    <n v="1.4698"/>
  </r>
  <r>
    <s v="Export"/>
    <s v="East Asia"/>
    <s v="China"/>
    <s v="Xiamen"/>
    <x v="12"/>
    <x v="0"/>
    <s v="Direct"/>
    <n v="2"/>
    <n v="2"/>
    <n v="40.887"/>
  </r>
  <r>
    <s v="Export"/>
    <s v="East Asia"/>
    <s v="China"/>
    <s v="Xiamen"/>
    <x v="33"/>
    <x v="0"/>
    <s v="Direct"/>
    <n v="80"/>
    <n v="80"/>
    <n v="1984.66"/>
  </r>
  <r>
    <s v="Export"/>
    <s v="East Asia"/>
    <s v="China"/>
    <s v="Xingang"/>
    <x v="12"/>
    <x v="0"/>
    <s v="Direct"/>
    <n v="23"/>
    <n v="33"/>
    <n v="570.07000000000005"/>
  </r>
  <r>
    <s v="Export"/>
    <s v="East Asia"/>
    <s v="China"/>
    <s v="Xinhui"/>
    <x v="72"/>
    <x v="0"/>
    <s v="Direct"/>
    <n v="24"/>
    <n v="48"/>
    <n v="520.38"/>
  </r>
  <r>
    <s v="Export"/>
    <s v="East Asia"/>
    <s v="China"/>
    <s v="Yantian"/>
    <x v="0"/>
    <x v="0"/>
    <s v="Direct"/>
    <n v="1"/>
    <n v="2"/>
    <n v="17.995999999999999"/>
  </r>
  <r>
    <s v="Export"/>
    <s v="East Asia"/>
    <s v="China"/>
    <s v="Yantian"/>
    <x v="48"/>
    <x v="0"/>
    <s v="Direct"/>
    <n v="19"/>
    <n v="19"/>
    <n v="396.84140000000002"/>
  </r>
  <r>
    <s v="Export"/>
    <s v="East Asia"/>
    <s v="China"/>
    <s v="Yantian"/>
    <x v="26"/>
    <x v="0"/>
    <s v="Direct"/>
    <n v="19"/>
    <n v="19"/>
    <n v="393.16"/>
  </r>
  <r>
    <s v="Export"/>
    <s v="East Asia"/>
    <s v="China"/>
    <s v="Zhangjiagang"/>
    <x v="0"/>
    <x v="0"/>
    <s v="Direct"/>
    <n v="3"/>
    <n v="3"/>
    <n v="57.97"/>
  </r>
  <r>
    <s v="Export"/>
    <s v="East Asia"/>
    <s v="China"/>
    <s v="Zhangjiagang"/>
    <x v="73"/>
    <x v="0"/>
    <s v="Direct"/>
    <n v="116"/>
    <n v="116"/>
    <n v="2826.7910999999999"/>
  </r>
  <r>
    <s v="Export"/>
    <s v="East Asia"/>
    <s v="China"/>
    <s v="Zhaoqing"/>
    <x v="16"/>
    <x v="0"/>
    <s v="Direct"/>
    <n v="2"/>
    <n v="4"/>
    <n v="42.212000000000003"/>
  </r>
  <r>
    <s v="Export"/>
    <s v="East Asia"/>
    <s v="China"/>
    <s v="Zhapu"/>
    <x v="11"/>
    <x v="0"/>
    <s v="Direct"/>
    <n v="31"/>
    <n v="62"/>
    <n v="658.06700000000001"/>
  </r>
  <r>
    <s v="Export"/>
    <s v="East Asia"/>
    <s v="China"/>
    <s v="Zhenjiang"/>
    <x v="31"/>
    <x v="0"/>
    <s v="Direct"/>
    <n v="8"/>
    <n v="8"/>
    <n v="140"/>
  </r>
  <r>
    <s v="Export"/>
    <s v="East Asia"/>
    <s v="Hong Kong"/>
    <s v="Hong Kong"/>
    <x v="37"/>
    <x v="0"/>
    <s v="Direct"/>
    <n v="230"/>
    <n v="306"/>
    <n v="3753.7168000000001"/>
  </r>
  <r>
    <s v="Export"/>
    <s v="East Asia"/>
    <s v="Hong Kong"/>
    <s v="Hong Kong"/>
    <x v="31"/>
    <x v="0"/>
    <s v="Direct"/>
    <n v="5"/>
    <n v="6"/>
    <n v="82.710999999999999"/>
  </r>
  <r>
    <s v="Export"/>
    <s v="East Asia"/>
    <s v="Hong Kong"/>
    <s v="Hong Kong"/>
    <x v="18"/>
    <x v="0"/>
    <s v="Direct"/>
    <n v="3"/>
    <n v="4"/>
    <n v="12.308999999999999"/>
  </r>
  <r>
    <s v="Export"/>
    <s v="East Asia"/>
    <s v="Hong Kong"/>
    <s v="Hong Kong"/>
    <x v="39"/>
    <x v="0"/>
    <s v="Direct"/>
    <n v="12"/>
    <n v="17"/>
    <n v="266.90370000000001"/>
  </r>
  <r>
    <s v="Export"/>
    <s v="East Asia"/>
    <s v="Hong Kong"/>
    <s v="Hong Kong"/>
    <x v="19"/>
    <x v="0"/>
    <s v="Direct"/>
    <n v="4"/>
    <n v="5"/>
    <n v="38.347999999999999"/>
  </r>
  <r>
    <s v="Export"/>
    <s v="East Asia"/>
    <s v="Hong Kong"/>
    <s v="Hong Kong"/>
    <x v="10"/>
    <x v="1"/>
    <s v="Direct"/>
    <n v="6"/>
    <n v="0"/>
    <n v="409.49200000000002"/>
  </r>
  <r>
    <s v="Export"/>
    <s v="East Asia"/>
    <s v="Korea, Republic of"/>
    <s v="Busan"/>
    <x v="42"/>
    <x v="0"/>
    <s v="Direct"/>
    <n v="127"/>
    <n v="127"/>
    <n v="2578.4699999999998"/>
  </r>
  <r>
    <s v="Export"/>
    <s v="East Asia"/>
    <s v="Korea, Republic of"/>
    <s v="Busan"/>
    <x v="15"/>
    <x v="0"/>
    <s v="Direct"/>
    <n v="23"/>
    <n v="24"/>
    <n v="404.69"/>
  </r>
  <r>
    <s v="Export"/>
    <s v="East Asia"/>
    <s v="Korea, Republic of"/>
    <s v="Busan"/>
    <x v="17"/>
    <x v="0"/>
    <s v="Direct"/>
    <n v="68"/>
    <n v="94"/>
    <n v="1364.0264999999999"/>
  </r>
  <r>
    <s v="Export"/>
    <s v="East Asia"/>
    <s v="Korea, Republic of"/>
    <s v="Busan"/>
    <x v="50"/>
    <x v="0"/>
    <s v="Direct"/>
    <n v="1016"/>
    <n v="2031"/>
    <n v="23579.962299999999"/>
  </r>
  <r>
    <s v="Export"/>
    <s v="East Asia"/>
    <s v="China"/>
    <s v="Huangpu"/>
    <x v="57"/>
    <x v="0"/>
    <s v="Direct"/>
    <n v="11"/>
    <n v="14"/>
    <n v="158.72460000000001"/>
  </r>
  <r>
    <s v="Export"/>
    <s v="East Asia"/>
    <s v="China"/>
    <s v="Humen"/>
    <x v="26"/>
    <x v="0"/>
    <s v="Direct"/>
    <n v="19"/>
    <n v="19"/>
    <n v="392.92"/>
  </r>
  <r>
    <s v="Export"/>
    <s v="East Asia"/>
    <s v="China"/>
    <s v="Jiangyin"/>
    <x v="42"/>
    <x v="2"/>
    <s v="Direct"/>
    <n v="2"/>
    <n v="0"/>
    <n v="47907"/>
  </r>
  <r>
    <s v="Export"/>
    <s v="East Asia"/>
    <s v="China"/>
    <s v="Jiazi"/>
    <x v="11"/>
    <x v="0"/>
    <s v="Direct"/>
    <n v="1"/>
    <n v="2"/>
    <n v="21"/>
  </r>
  <r>
    <s v="Export"/>
    <s v="East Asia"/>
    <s v="China"/>
    <s v="Jinzhou"/>
    <x v="55"/>
    <x v="0"/>
    <s v="Direct"/>
    <n v="2"/>
    <n v="2"/>
    <n v="40.81"/>
  </r>
  <r>
    <s v="Export"/>
    <s v="East Asia"/>
    <s v="China"/>
    <s v="Jiujiang"/>
    <x v="0"/>
    <x v="0"/>
    <s v="Direct"/>
    <n v="1"/>
    <n v="1"/>
    <n v="9.18"/>
  </r>
  <r>
    <s v="Export"/>
    <s v="East Asia"/>
    <s v="China"/>
    <s v="Jiujiang"/>
    <x v="55"/>
    <x v="0"/>
    <s v="Direct"/>
    <n v="4"/>
    <n v="6"/>
    <n v="96.314999999999998"/>
  </r>
  <r>
    <s v="Export"/>
    <s v="East Asia"/>
    <s v="China"/>
    <s v="Lianyungang"/>
    <x v="17"/>
    <x v="0"/>
    <s v="Direct"/>
    <n v="5"/>
    <n v="10"/>
    <n v="134.44239999999999"/>
  </r>
  <r>
    <s v="Export"/>
    <s v="East Asia"/>
    <s v="China"/>
    <s v="Lianyungang"/>
    <x v="6"/>
    <x v="0"/>
    <s v="Direct"/>
    <n v="26"/>
    <n v="29"/>
    <n v="489.51"/>
  </r>
  <r>
    <s v="Export"/>
    <s v="East Asia"/>
    <s v="China"/>
    <s v="Luzhou"/>
    <x v="12"/>
    <x v="0"/>
    <s v="Direct"/>
    <n v="6"/>
    <n v="6"/>
    <n v="159.625"/>
  </r>
  <r>
    <s v="Export"/>
    <s v="East Asia"/>
    <s v="China"/>
    <s v="MAWEI"/>
    <x v="30"/>
    <x v="0"/>
    <s v="Direct"/>
    <n v="1"/>
    <n v="2"/>
    <n v="14.882"/>
  </r>
  <r>
    <s v="Export"/>
    <s v="East Asia"/>
    <s v="China"/>
    <s v="MAWEI"/>
    <x v="50"/>
    <x v="0"/>
    <s v="Direct"/>
    <n v="92"/>
    <n v="184"/>
    <n v="2352.96"/>
  </r>
  <r>
    <s v="Export"/>
    <s v="East Asia"/>
    <s v="China"/>
    <s v="Nanjing"/>
    <x v="17"/>
    <x v="0"/>
    <s v="Direct"/>
    <n v="1"/>
    <n v="2"/>
    <n v="23.713799999999999"/>
  </r>
  <r>
    <s v="Export"/>
    <s v="East Asia"/>
    <s v="China"/>
    <s v="Nansha"/>
    <x v="31"/>
    <x v="0"/>
    <s v="Direct"/>
    <n v="19"/>
    <n v="33"/>
    <n v="408.01679999999999"/>
  </r>
  <r>
    <s v="Export"/>
    <s v="East Asia"/>
    <s v="China"/>
    <s v="Nansha"/>
    <x v="72"/>
    <x v="0"/>
    <s v="Direct"/>
    <n v="770"/>
    <n v="1540"/>
    <n v="17906.8838"/>
  </r>
  <r>
    <s v="Export"/>
    <s v="East Asia"/>
    <s v="China"/>
    <s v="Nansha Old Pt"/>
    <x v="16"/>
    <x v="0"/>
    <s v="Direct"/>
    <n v="2"/>
    <n v="2"/>
    <n v="40.5"/>
  </r>
  <r>
    <s v="Export"/>
    <s v="East Asia"/>
    <s v="China"/>
    <s v="Ningbo"/>
    <x v="23"/>
    <x v="0"/>
    <s v="Direct"/>
    <n v="2"/>
    <n v="2"/>
    <n v="46.4"/>
  </r>
  <r>
    <s v="Export"/>
    <s v="East Asia"/>
    <s v="China"/>
    <s v="Ningbo"/>
    <x v="10"/>
    <x v="0"/>
    <s v="Direct"/>
    <n v="1"/>
    <n v="1"/>
    <n v="20.948"/>
  </r>
  <r>
    <s v="Export"/>
    <s v="East Asia"/>
    <s v="China"/>
    <s v="Ningbo"/>
    <x v="72"/>
    <x v="0"/>
    <s v="Direct"/>
    <n v="119"/>
    <n v="238"/>
    <n v="2790.4090000000001"/>
  </r>
  <r>
    <s v="Export"/>
    <s v="East Asia"/>
    <s v="China"/>
    <s v="Qingdao"/>
    <x v="42"/>
    <x v="2"/>
    <s v="Direct"/>
    <n v="4"/>
    <n v="0"/>
    <n v="143106.21"/>
  </r>
  <r>
    <s v="Export"/>
    <s v="East Asia"/>
    <s v="China"/>
    <s v="Qingdao"/>
    <x v="3"/>
    <x v="0"/>
    <s v="Direct"/>
    <n v="11"/>
    <n v="22"/>
    <n v="269.38799999999998"/>
  </r>
  <r>
    <s v="Export"/>
    <s v="East Asia"/>
    <s v="China"/>
    <s v="Qingdao"/>
    <x v="15"/>
    <x v="0"/>
    <s v="Direct"/>
    <n v="4"/>
    <n v="4"/>
    <n v="73.17"/>
  </r>
  <r>
    <s v="Export"/>
    <s v="East Asia"/>
    <s v="China"/>
    <s v="Qingdao"/>
    <x v="17"/>
    <x v="0"/>
    <s v="Direct"/>
    <n v="77"/>
    <n v="147"/>
    <n v="1895.3380999999999"/>
  </r>
  <r>
    <s v="Export"/>
    <s v="East Asia"/>
    <s v="China"/>
    <s v="Qingdao"/>
    <x v="50"/>
    <x v="0"/>
    <s v="Direct"/>
    <n v="1313"/>
    <n v="2626"/>
    <n v="33332.692499999997"/>
  </r>
  <r>
    <s v="Export"/>
    <s v="East Asia"/>
    <s v="China"/>
    <s v="Qingdao"/>
    <x v="4"/>
    <x v="0"/>
    <s v="Direct"/>
    <n v="5"/>
    <n v="9"/>
    <n v="41.280999999999999"/>
  </r>
  <r>
    <s v="Export"/>
    <s v="East Asia"/>
    <s v="China"/>
    <s v="Qingdao"/>
    <x v="60"/>
    <x v="0"/>
    <s v="Direct"/>
    <n v="164"/>
    <n v="164"/>
    <n v="4284.6180000000004"/>
  </r>
  <r>
    <s v="Export"/>
    <s v="East Asia"/>
    <s v="China"/>
    <s v="Qingdao"/>
    <x v="5"/>
    <x v="0"/>
    <s v="Direct"/>
    <n v="5"/>
    <n v="9"/>
    <n v="77.5"/>
  </r>
  <r>
    <s v="Export"/>
    <s v="East Asia"/>
    <s v="China"/>
    <s v="Qingdao"/>
    <x v="6"/>
    <x v="0"/>
    <s v="Direct"/>
    <n v="2"/>
    <n v="4"/>
    <n v="33.880000000000003"/>
  </r>
  <r>
    <s v="Export"/>
    <s v="East Asia"/>
    <s v="China"/>
    <s v="Qingdao"/>
    <x v="16"/>
    <x v="0"/>
    <s v="Direct"/>
    <n v="7"/>
    <n v="14"/>
    <n v="180.52"/>
  </r>
  <r>
    <s v="Export"/>
    <s v="East Asia"/>
    <s v="China"/>
    <s v="Qingdao"/>
    <x v="41"/>
    <x v="0"/>
    <s v="Direct"/>
    <n v="84"/>
    <n v="84"/>
    <n v="1711.827"/>
  </r>
  <r>
    <s v="Export"/>
    <s v="East Asia"/>
    <s v="China"/>
    <s v="Qingdao"/>
    <x v="57"/>
    <x v="0"/>
    <s v="Direct"/>
    <n v="6"/>
    <n v="6"/>
    <n v="86.529700000000005"/>
  </r>
  <r>
    <s v="Export"/>
    <s v="East Asia"/>
    <s v="China"/>
    <s v="QINZHOU"/>
    <x v="55"/>
    <x v="0"/>
    <s v="Direct"/>
    <n v="6"/>
    <n v="6"/>
    <n v="129.66499999999999"/>
  </r>
  <r>
    <s v="Export"/>
    <s v="East Asia"/>
    <s v="China"/>
    <s v="Rongqi"/>
    <x v="60"/>
    <x v="0"/>
    <s v="Direct"/>
    <n v="2"/>
    <n v="2"/>
    <n v="45"/>
  </r>
  <r>
    <s v="Export"/>
    <s v="East Asia"/>
    <s v="China"/>
    <s v="Rongqi"/>
    <x v="26"/>
    <x v="0"/>
    <s v="Direct"/>
    <n v="6"/>
    <n v="6"/>
    <n v="123.88"/>
  </r>
  <r>
    <s v="Export"/>
    <s v="East Asia"/>
    <s v="China"/>
    <s v="Sanshui"/>
    <x v="57"/>
    <x v="0"/>
    <s v="Direct"/>
    <n v="1"/>
    <n v="1"/>
    <n v="14.002000000000001"/>
  </r>
  <r>
    <s v="Export"/>
    <s v="East Asia"/>
    <s v="China"/>
    <s v="Shanghai"/>
    <x v="20"/>
    <x v="0"/>
    <s v="Direct"/>
    <n v="6"/>
    <n v="6"/>
    <n v="30.789200000000001"/>
  </r>
  <r>
    <s v="Export"/>
    <s v="East Asia"/>
    <s v="Korea, Republic of"/>
    <s v="Busan"/>
    <x v="1"/>
    <x v="0"/>
    <s v="Direct"/>
    <n v="7"/>
    <n v="11"/>
    <n v="30.907900000000001"/>
  </r>
  <r>
    <s v="Export"/>
    <s v="East Asia"/>
    <s v="Korea, Republic of"/>
    <s v="Busan"/>
    <x v="36"/>
    <x v="0"/>
    <s v="Direct"/>
    <n v="161"/>
    <n v="161"/>
    <n v="2824.54"/>
  </r>
  <r>
    <s v="Export"/>
    <s v="East Asia"/>
    <s v="Korea, Republic of"/>
    <s v="Busan"/>
    <x v="40"/>
    <x v="0"/>
    <s v="Direct"/>
    <n v="4"/>
    <n v="6"/>
    <n v="73.3"/>
  </r>
  <r>
    <s v="Export"/>
    <s v="East Asia"/>
    <s v="Korea, Republic of"/>
    <s v="Busan"/>
    <x v="5"/>
    <x v="0"/>
    <s v="Direct"/>
    <n v="11"/>
    <n v="21"/>
    <n v="171.69399999999999"/>
  </r>
  <r>
    <s v="Export"/>
    <s v="East Asia"/>
    <s v="Korea, Republic of"/>
    <s v="Busan"/>
    <x v="6"/>
    <x v="0"/>
    <s v="Direct"/>
    <n v="210"/>
    <n v="420"/>
    <n v="5124.67"/>
  </r>
  <r>
    <s v="Export"/>
    <s v="East Asia"/>
    <s v="Korea, Republic of"/>
    <s v="Busan"/>
    <x v="43"/>
    <x v="0"/>
    <s v="Direct"/>
    <n v="10"/>
    <n v="10"/>
    <n v="208.54"/>
  </r>
  <r>
    <s v="Export"/>
    <s v="East Asia"/>
    <s v="Korea, Republic of"/>
    <s v="Busan"/>
    <x v="33"/>
    <x v="2"/>
    <s v="Direct"/>
    <n v="5"/>
    <n v="0"/>
    <n v="102000"/>
  </r>
  <r>
    <s v="Export"/>
    <s v="East Asia"/>
    <s v="Korea, Republic of"/>
    <s v="Busan"/>
    <x v="57"/>
    <x v="0"/>
    <s v="Direct"/>
    <n v="1"/>
    <n v="1"/>
    <n v="15.473000000000001"/>
  </r>
  <r>
    <s v="Export"/>
    <s v="East Asia"/>
    <s v="Korea, Republic of"/>
    <s v="Gwangju"/>
    <x v="44"/>
    <x v="0"/>
    <s v="Direct"/>
    <n v="3"/>
    <n v="6"/>
    <n v="74.92"/>
  </r>
  <r>
    <s v="Export"/>
    <s v="East Asia"/>
    <s v="Korea, Republic of"/>
    <s v="Icheon"/>
    <x v="73"/>
    <x v="0"/>
    <s v="Direct"/>
    <n v="1"/>
    <n v="1"/>
    <n v="20.239999999999998"/>
  </r>
  <r>
    <s v="Export"/>
    <s v="East Asia"/>
    <s v="Korea, Republic of"/>
    <s v="Incheon"/>
    <x v="42"/>
    <x v="0"/>
    <s v="Direct"/>
    <n v="5"/>
    <n v="5"/>
    <n v="103.6"/>
  </r>
  <r>
    <s v="Export"/>
    <s v="East Asia"/>
    <s v="Korea, Republic of"/>
    <s v="Incheon"/>
    <x v="15"/>
    <x v="0"/>
    <s v="Direct"/>
    <n v="4"/>
    <n v="4"/>
    <n v="65.775000000000006"/>
  </r>
  <r>
    <s v="Export"/>
    <s v="East Asia"/>
    <s v="Korea, Republic of"/>
    <s v="Incheon"/>
    <x v="77"/>
    <x v="0"/>
    <s v="Direct"/>
    <n v="8"/>
    <n v="8"/>
    <n v="175.51599999999999"/>
  </r>
  <r>
    <s v="Export"/>
    <s v="East Asia"/>
    <s v="Korea, Republic of"/>
    <s v="Kwangyang"/>
    <x v="42"/>
    <x v="0"/>
    <s v="Direct"/>
    <n v="29"/>
    <n v="29"/>
    <n v="599.91"/>
  </r>
  <r>
    <s v="Export"/>
    <s v="East Asia"/>
    <s v="Korea, Republic of"/>
    <s v="Kwangyang"/>
    <x v="51"/>
    <x v="0"/>
    <s v="Direct"/>
    <n v="16"/>
    <n v="32"/>
    <n v="407.07"/>
  </r>
  <r>
    <s v="Export"/>
    <s v="East Asia"/>
    <s v="Korea, Republic of"/>
    <s v="Kwangyang"/>
    <x v="23"/>
    <x v="0"/>
    <s v="Direct"/>
    <n v="7"/>
    <n v="14"/>
    <n v="180.0001"/>
  </r>
  <r>
    <s v="Export"/>
    <s v="East Asia"/>
    <s v="Korea, Republic of"/>
    <s v="Ulsan"/>
    <x v="52"/>
    <x v="2"/>
    <s v="Direct"/>
    <n v="2"/>
    <n v="0"/>
    <n v="5916"/>
  </r>
  <r>
    <s v="Export"/>
    <s v="East Asia"/>
    <s v="Korea, Republic of"/>
    <s v="Ulsan"/>
    <x v="43"/>
    <x v="2"/>
    <s v="Direct"/>
    <n v="5"/>
    <n v="0"/>
    <n v="272993"/>
  </r>
  <r>
    <s v="Export"/>
    <s v="East Asia"/>
    <s v="Taiwan"/>
    <s v="Kaohsiung"/>
    <x v="61"/>
    <x v="0"/>
    <s v="Direct"/>
    <n v="2"/>
    <n v="2"/>
    <n v="7.843"/>
  </r>
  <r>
    <s v="Export"/>
    <s v="East Asia"/>
    <s v="Taiwan"/>
    <s v="Kaohsiung"/>
    <x v="17"/>
    <x v="0"/>
    <s v="Direct"/>
    <n v="12"/>
    <n v="16"/>
    <n v="224.0566"/>
  </r>
  <r>
    <s v="Export"/>
    <s v="East Asia"/>
    <s v="Taiwan"/>
    <s v="Kaohsiung"/>
    <x v="50"/>
    <x v="0"/>
    <s v="Direct"/>
    <n v="533"/>
    <n v="1066"/>
    <n v="13235.7803"/>
  </r>
  <r>
    <s v="Export"/>
    <s v="East Asia"/>
    <s v="Taiwan"/>
    <s v="Kaohsiung"/>
    <x v="12"/>
    <x v="0"/>
    <s v="Direct"/>
    <n v="158"/>
    <n v="158"/>
    <n v="3455.03"/>
  </r>
  <r>
    <s v="Export"/>
    <s v="East Asia"/>
    <s v="Taiwan"/>
    <s v="Kaohsiung"/>
    <x v="40"/>
    <x v="0"/>
    <s v="Direct"/>
    <n v="23"/>
    <n v="40"/>
    <n v="565.88"/>
  </r>
  <r>
    <s v="Export"/>
    <s v="East Asia"/>
    <s v="Taiwan"/>
    <s v="Kaohsiung"/>
    <x v="75"/>
    <x v="0"/>
    <s v="Direct"/>
    <n v="2"/>
    <n v="2"/>
    <n v="45.8"/>
  </r>
  <r>
    <s v="Export"/>
    <s v="East Asia"/>
    <s v="Taiwan"/>
    <s v="Kaohsiung"/>
    <x v="33"/>
    <x v="0"/>
    <s v="Direct"/>
    <n v="248"/>
    <n v="248"/>
    <n v="6135.2096000000001"/>
  </r>
  <r>
    <s v="Export"/>
    <s v="East Asia"/>
    <s v="Taiwan"/>
    <s v="Keelung"/>
    <x v="77"/>
    <x v="0"/>
    <s v="Direct"/>
    <n v="300"/>
    <n v="300"/>
    <n v="6609.57"/>
  </r>
  <r>
    <s v="Export"/>
    <s v="East Asia"/>
    <s v="Taiwan"/>
    <s v="Keelung"/>
    <x v="49"/>
    <x v="0"/>
    <s v="Direct"/>
    <n v="1"/>
    <n v="1"/>
    <n v="17.920000000000002"/>
  </r>
  <r>
    <s v="Export"/>
    <s v="East Asia"/>
    <s v="Taiwan"/>
    <s v="Keelung"/>
    <x v="1"/>
    <x v="0"/>
    <s v="Direct"/>
    <n v="1"/>
    <n v="2"/>
    <n v="20.54"/>
  </r>
  <r>
    <s v="Export"/>
    <s v="East Asia"/>
    <s v="Taiwan"/>
    <s v="Keelung"/>
    <x v="60"/>
    <x v="0"/>
    <s v="Direct"/>
    <n v="28"/>
    <n v="28"/>
    <n v="615.80399999999997"/>
  </r>
  <r>
    <s v="Export"/>
    <s v="East Asia"/>
    <s v="Taiwan"/>
    <s v="Keelung"/>
    <x v="73"/>
    <x v="0"/>
    <s v="Direct"/>
    <n v="132"/>
    <n v="132"/>
    <n v="2815.7757999999999"/>
  </r>
  <r>
    <s v="Export"/>
    <s v="East Asia"/>
    <s v="Taiwan"/>
    <s v="Keelung"/>
    <x v="7"/>
    <x v="0"/>
    <s v="Direct"/>
    <n v="2"/>
    <n v="2"/>
    <n v="6.74"/>
  </r>
  <r>
    <s v="Export"/>
    <s v="East Asia"/>
    <s v="Taiwan"/>
    <s v="Taichung"/>
    <x v="31"/>
    <x v="0"/>
    <s v="Direct"/>
    <n v="21"/>
    <n v="39"/>
    <n v="430.16"/>
  </r>
  <r>
    <s v="Export"/>
    <s v="East Asia"/>
    <s v="Taiwan"/>
    <s v="Taichung"/>
    <x v="12"/>
    <x v="0"/>
    <s v="Direct"/>
    <n v="21"/>
    <n v="21"/>
    <n v="454.08"/>
  </r>
  <r>
    <s v="Export"/>
    <s v="East Asia"/>
    <s v="Taiwan"/>
    <s v="Taichung"/>
    <x v="44"/>
    <x v="0"/>
    <s v="Direct"/>
    <n v="5"/>
    <n v="5"/>
    <n v="101.29"/>
  </r>
  <r>
    <s v="Export"/>
    <s v="East Asia"/>
    <s v="Taiwan"/>
    <s v="Taichung"/>
    <x v="10"/>
    <x v="0"/>
    <s v="Direct"/>
    <n v="3"/>
    <n v="5"/>
    <n v="27.2"/>
  </r>
  <r>
    <s v="Export"/>
    <s v="East Asia"/>
    <s v="Taiwan"/>
    <s v="Taiwan - other"/>
    <x v="31"/>
    <x v="0"/>
    <s v="Direct"/>
    <n v="2"/>
    <n v="4"/>
    <n v="26.68"/>
  </r>
  <r>
    <s v="Export"/>
    <s v="East Asia"/>
    <s v="Taiwan"/>
    <s v="Taiwan - other"/>
    <x v="73"/>
    <x v="0"/>
    <s v="Direct"/>
    <n v="16"/>
    <n v="16"/>
    <n v="361.50479999999999"/>
  </r>
  <r>
    <s v="Export"/>
    <s v="East Asia"/>
    <s v="Taiwan"/>
    <s v="Taiwan - other"/>
    <x v="22"/>
    <x v="0"/>
    <s v="Direct"/>
    <n v="11"/>
    <n v="11"/>
    <n v="271.7"/>
  </r>
  <r>
    <s v="Export"/>
    <s v="East Asia"/>
    <s v="Taiwan"/>
    <s v="Taiwan - other"/>
    <x v="26"/>
    <x v="0"/>
    <s v="Direct"/>
    <n v="30"/>
    <n v="30"/>
    <n v="566.19600000000003"/>
  </r>
  <r>
    <s v="Export"/>
    <s v="East Asia"/>
    <s v="Taiwan"/>
    <s v="Taoyuan"/>
    <x v="33"/>
    <x v="0"/>
    <s v="Direct"/>
    <n v="80"/>
    <n v="80"/>
    <n v="2035.28"/>
  </r>
  <r>
    <s v="Export"/>
    <s v="Eastern Europe and Russia"/>
    <s v="Bulgaria"/>
    <s v="Bourgas"/>
    <x v="14"/>
    <x v="0"/>
    <s v="Direct"/>
    <n v="2"/>
    <n v="2"/>
    <n v="38.292000000000002"/>
  </r>
  <r>
    <s v="Export"/>
    <s v="Eastern Europe and Russia"/>
    <s v="Bulgaria"/>
    <s v="Varna"/>
    <x v="14"/>
    <x v="0"/>
    <s v="Direct"/>
    <n v="1"/>
    <n v="1"/>
    <n v="1.0609999999999999"/>
  </r>
  <r>
    <s v="Export"/>
    <s v="Eastern Europe and Russia"/>
    <s v="Estonia"/>
    <s v="Tallinn"/>
    <x v="0"/>
    <x v="0"/>
    <s v="Direct"/>
    <n v="1"/>
    <n v="2"/>
    <n v="8.5980000000000008"/>
  </r>
  <r>
    <s v="Export"/>
    <s v="Eastern Europe and Russia"/>
    <s v="Georgia"/>
    <s v="Poti"/>
    <x v="3"/>
    <x v="0"/>
    <s v="Direct"/>
    <n v="0"/>
    <n v="0"/>
    <n v="5.5549999999999997"/>
  </r>
  <r>
    <s v="Export"/>
    <s v="Eastern Europe and Russia"/>
    <s v="Georgia"/>
    <s v="Poti"/>
    <x v="69"/>
    <x v="0"/>
    <s v="Direct"/>
    <n v="1"/>
    <n v="2"/>
    <n v="8.89"/>
  </r>
  <r>
    <s v="Export"/>
    <s v="Eastern Europe and Russia"/>
    <s v="Georgia"/>
    <s v="Poti"/>
    <x v="1"/>
    <x v="0"/>
    <s v="Direct"/>
    <n v="1"/>
    <n v="2"/>
    <n v="9.109"/>
  </r>
  <r>
    <s v="Export"/>
    <s v="Eastern Europe and Russia"/>
    <s v="Georgia"/>
    <s v="Poti"/>
    <x v="57"/>
    <x v="0"/>
    <s v="Direct"/>
    <n v="1"/>
    <n v="1"/>
    <n v="8.58"/>
  </r>
  <r>
    <s v="Export"/>
    <s v="Eastern Europe and Russia"/>
    <s v="Lithuania"/>
    <s v="Klaipeda"/>
    <x v="1"/>
    <x v="0"/>
    <s v="Direct"/>
    <n v="4"/>
    <n v="5"/>
    <n v="8.2390000000000008"/>
  </r>
  <r>
    <s v="Export"/>
    <s v="Eastern Europe and Russia"/>
    <s v="Poland"/>
    <s v="Gdansk"/>
    <x v="0"/>
    <x v="0"/>
    <s v="Direct"/>
    <n v="87"/>
    <n v="87"/>
    <n v="2185.08"/>
  </r>
  <r>
    <s v="Export"/>
    <s v="Eastern Europe and Russia"/>
    <s v="Poland"/>
    <s v="Gdansk"/>
    <x v="9"/>
    <x v="0"/>
    <s v="Direct"/>
    <n v="1"/>
    <n v="2"/>
    <n v="0.99"/>
  </r>
  <r>
    <s v="Export"/>
    <s v="Eastern Europe and Russia"/>
    <s v="Romania"/>
    <s v="Constantza"/>
    <x v="7"/>
    <x v="0"/>
    <s v="Direct"/>
    <n v="1"/>
    <n v="2"/>
    <n v="4.2610000000000001"/>
  </r>
  <r>
    <s v="Export"/>
    <s v="Eastern Europe and Russia"/>
    <s v="Russia"/>
    <s v="Novorossiysk"/>
    <x v="74"/>
    <x v="1"/>
    <s v="Direct"/>
    <n v="1142"/>
    <n v="0"/>
    <n v="331.18"/>
  </r>
  <r>
    <s v="Export"/>
    <s v="Eastern Europe and Russia"/>
    <s v="Russia"/>
    <s v="Novorossiysk"/>
    <x v="59"/>
    <x v="1"/>
    <s v="Direct"/>
    <n v="101"/>
    <n v="0"/>
    <n v="158"/>
  </r>
  <r>
    <s v="Export"/>
    <s v="Eastern Europe and Russia"/>
    <s v="Russia"/>
    <s v="Russia - other"/>
    <x v="1"/>
    <x v="0"/>
    <s v="Direct"/>
    <n v="1"/>
    <n v="2"/>
    <n v="7.2169999999999996"/>
  </r>
  <r>
    <s v="Export"/>
    <s v="Eastern Europe and Russia"/>
    <s v="Russia"/>
    <s v="St Petersburg"/>
    <x v="0"/>
    <x v="0"/>
    <s v="Direct"/>
    <n v="2"/>
    <n v="2"/>
    <n v="43.476999999999997"/>
  </r>
  <r>
    <s v="Export"/>
    <s v="Eastern Europe and Russia"/>
    <s v="Russia"/>
    <s v="Vladivostok"/>
    <x v="0"/>
    <x v="0"/>
    <s v="Direct"/>
    <n v="1"/>
    <n v="1"/>
    <n v="10.938000000000001"/>
  </r>
  <r>
    <s v="Export"/>
    <s v="Eastern Europe and Russia"/>
    <s v="Russia"/>
    <s v="Vladivostok"/>
    <x v="9"/>
    <x v="0"/>
    <s v="Direct"/>
    <n v="1"/>
    <n v="1"/>
    <n v="20"/>
  </r>
  <r>
    <s v="Export"/>
    <s v="Eastern Europe and Russia"/>
    <s v="Russia"/>
    <s v="Vladivostok"/>
    <x v="10"/>
    <x v="1"/>
    <s v="Direct"/>
    <n v="1"/>
    <n v="0"/>
    <n v="1.8"/>
  </r>
  <r>
    <s v="Export"/>
    <s v="Eastern Europe and Russia"/>
    <s v="Russia"/>
    <s v="Vostochniy"/>
    <x v="3"/>
    <x v="0"/>
    <s v="Direct"/>
    <n v="1"/>
    <n v="1"/>
    <n v="17.216999999999999"/>
  </r>
  <r>
    <s v="Export"/>
    <s v="Eastern Europe and Russia"/>
    <s v="Russia"/>
    <s v="Vostochniy"/>
    <x v="23"/>
    <x v="0"/>
    <s v="Direct"/>
    <n v="1"/>
    <n v="1"/>
    <n v="21.891999999999999"/>
  </r>
  <r>
    <s v="Export"/>
    <s v="Indian Ocean Islands"/>
    <s v="Christmas Island"/>
    <s v="Christmas Island "/>
    <x v="0"/>
    <x v="0"/>
    <s v="Direct"/>
    <n v="26"/>
    <n v="26"/>
    <n v="272.483"/>
  </r>
  <r>
    <s v="Export"/>
    <s v="East Asia"/>
    <s v="Korea, Republic of"/>
    <s v="Kwangyang"/>
    <x v="50"/>
    <x v="0"/>
    <s v="Direct"/>
    <n v="5811"/>
    <n v="11622"/>
    <n v="137303.69810000001"/>
  </r>
  <r>
    <s v="Export"/>
    <s v="East Asia"/>
    <s v="Korea, Republic of"/>
    <s v="Kwangyang"/>
    <x v="44"/>
    <x v="0"/>
    <s v="Direct"/>
    <n v="662"/>
    <n v="1324"/>
    <n v="15906.1687"/>
  </r>
  <r>
    <s v="Export"/>
    <s v="East Asia"/>
    <s v="Korea, Republic of"/>
    <s v="Kwangyang"/>
    <x v="6"/>
    <x v="0"/>
    <s v="Direct"/>
    <n v="441"/>
    <n v="882"/>
    <n v="10578.06"/>
  </r>
  <r>
    <s v="Export"/>
    <s v="East Asia"/>
    <s v="Korea, Republic of"/>
    <s v="Kwangyang"/>
    <x v="16"/>
    <x v="0"/>
    <s v="Direct"/>
    <n v="4"/>
    <n v="8"/>
    <n v="83.960999999999999"/>
  </r>
  <r>
    <s v="Export"/>
    <s v="East Asia"/>
    <s v="Korea, Republic of"/>
    <s v="Masan"/>
    <x v="1"/>
    <x v="1"/>
    <s v="Direct"/>
    <n v="2"/>
    <n v="0"/>
    <n v="13.5"/>
  </r>
  <r>
    <s v="Export"/>
    <s v="East Asia"/>
    <s v="Korea, Republic of"/>
    <s v="Seoul"/>
    <x v="50"/>
    <x v="0"/>
    <s v="Direct"/>
    <n v="136"/>
    <n v="272"/>
    <n v="3252.59"/>
  </r>
  <r>
    <s v="Export"/>
    <s v="East Asia"/>
    <s v="Mongolia"/>
    <s v="Ulaanbaatar"/>
    <x v="1"/>
    <x v="0"/>
    <s v="Direct"/>
    <n v="6"/>
    <n v="11"/>
    <n v="48.450200000000002"/>
  </r>
  <r>
    <s v="Export"/>
    <s v="East Asia"/>
    <s v="Mongolia"/>
    <s v="Ulaanbaatar"/>
    <x v="7"/>
    <x v="0"/>
    <s v="Direct"/>
    <n v="1"/>
    <n v="1"/>
    <n v="1.38"/>
  </r>
  <r>
    <s v="Export"/>
    <s v="East Asia"/>
    <s v="Taiwan"/>
    <s v="Kaohsiung"/>
    <x v="42"/>
    <x v="0"/>
    <s v="Direct"/>
    <n v="96"/>
    <n v="101"/>
    <n v="2170.9602"/>
  </r>
  <r>
    <s v="Export"/>
    <s v="East Asia"/>
    <s v="Taiwan"/>
    <s v="Kaohsiung"/>
    <x v="3"/>
    <x v="0"/>
    <s v="Direct"/>
    <n v="1"/>
    <n v="1"/>
    <n v="14.05"/>
  </r>
  <r>
    <s v="Export"/>
    <s v="East Asia"/>
    <s v="Taiwan"/>
    <s v="Kaohsiung"/>
    <x v="0"/>
    <x v="2"/>
    <s v="Direct"/>
    <n v="4"/>
    <n v="0"/>
    <n v="12616.99"/>
  </r>
  <r>
    <s v="Export"/>
    <s v="East Asia"/>
    <s v="Taiwan"/>
    <s v="Kaohsiung"/>
    <x v="0"/>
    <x v="0"/>
    <s v="Direct"/>
    <n v="7"/>
    <n v="13"/>
    <n v="118.58799999999999"/>
  </r>
  <r>
    <s v="Export"/>
    <s v="East Asia"/>
    <s v="Taiwan"/>
    <s v="Kaohsiung"/>
    <x v="13"/>
    <x v="0"/>
    <s v="Direct"/>
    <n v="12"/>
    <n v="12"/>
    <n v="40.18"/>
  </r>
  <r>
    <s v="Export"/>
    <s v="East Asia"/>
    <s v="Taiwan"/>
    <s v="Kaohsiung"/>
    <x v="51"/>
    <x v="0"/>
    <s v="Direct"/>
    <n v="2"/>
    <n v="2"/>
    <n v="50.5"/>
  </r>
  <r>
    <s v="Export"/>
    <s v="East Asia"/>
    <s v="Taiwan"/>
    <s v="Kaohsiung"/>
    <x v="68"/>
    <x v="0"/>
    <s v="Direct"/>
    <n v="117"/>
    <n v="117"/>
    <n v="2361.9"/>
  </r>
  <r>
    <s v="Export"/>
    <s v="East Asia"/>
    <s v="Taiwan"/>
    <s v="Kaohsiung"/>
    <x v="10"/>
    <x v="0"/>
    <s v="Direct"/>
    <n v="3"/>
    <n v="6"/>
    <n v="34.200000000000003"/>
  </r>
  <r>
    <s v="Export"/>
    <s v="East Asia"/>
    <s v="Taiwan"/>
    <s v="Keelung"/>
    <x v="6"/>
    <x v="0"/>
    <s v="Direct"/>
    <n v="1"/>
    <n v="1"/>
    <n v="4.7530000000000001"/>
  </r>
  <r>
    <s v="Export"/>
    <s v="East Asia"/>
    <s v="Taiwan"/>
    <s v="Keelung"/>
    <x v="75"/>
    <x v="0"/>
    <s v="Direct"/>
    <n v="4"/>
    <n v="4"/>
    <n v="91.2"/>
  </r>
  <r>
    <s v="Export"/>
    <s v="East Asia"/>
    <s v="Taiwan"/>
    <s v="Keelung"/>
    <x v="26"/>
    <x v="0"/>
    <s v="Direct"/>
    <n v="84"/>
    <n v="84"/>
    <n v="1355.9580000000001"/>
  </r>
  <r>
    <s v="Export"/>
    <s v="East Asia"/>
    <s v="Taiwan"/>
    <s v="Taichung"/>
    <x v="17"/>
    <x v="0"/>
    <s v="Direct"/>
    <n v="3"/>
    <n v="3"/>
    <n v="45.000500000000002"/>
  </r>
  <r>
    <s v="Export"/>
    <s v="East Asia"/>
    <s v="Taiwan"/>
    <s v="Taichung"/>
    <x v="50"/>
    <x v="0"/>
    <s v="Direct"/>
    <n v="88"/>
    <n v="176"/>
    <n v="2259.4802"/>
  </r>
  <r>
    <s v="Export"/>
    <s v="East Asia"/>
    <s v="Taiwan"/>
    <s v="Taichung"/>
    <x v="40"/>
    <x v="0"/>
    <s v="Direct"/>
    <n v="9"/>
    <n v="17"/>
    <n v="222.51"/>
  </r>
  <r>
    <s v="Export"/>
    <s v="East Asia"/>
    <s v="Taiwan"/>
    <s v="Taichung"/>
    <x v="33"/>
    <x v="0"/>
    <s v="Direct"/>
    <n v="70"/>
    <n v="70"/>
    <n v="1748.74"/>
  </r>
  <r>
    <s v="Export"/>
    <s v="East Asia"/>
    <s v="Taiwan"/>
    <s v="Taipei"/>
    <x v="10"/>
    <x v="1"/>
    <s v="Direct"/>
    <n v="3"/>
    <n v="0"/>
    <n v="102.63"/>
  </r>
  <r>
    <s v="Export"/>
    <s v="East Asia"/>
    <s v="Taiwan"/>
    <s v="Taiwan - other"/>
    <x v="60"/>
    <x v="0"/>
    <s v="Direct"/>
    <n v="23"/>
    <n v="23"/>
    <n v="537.08000000000004"/>
  </r>
  <r>
    <s v="Export"/>
    <s v="East Asia"/>
    <s v="Taiwan"/>
    <s v="Taiwan - other"/>
    <x v="44"/>
    <x v="0"/>
    <s v="Direct"/>
    <n v="4"/>
    <n v="8"/>
    <n v="101.44"/>
  </r>
  <r>
    <s v="Export"/>
    <s v="East Asia"/>
    <s v="Taiwan"/>
    <s v="Taiwan - other"/>
    <x v="57"/>
    <x v="0"/>
    <s v="Direct"/>
    <n v="1"/>
    <n v="1"/>
    <n v="5.407"/>
  </r>
  <r>
    <s v="Export"/>
    <s v="East Asia"/>
    <s v="Taiwan"/>
    <s v="Taoyuan"/>
    <x v="13"/>
    <x v="0"/>
    <s v="Direct"/>
    <n v="1"/>
    <n v="2"/>
    <n v="4"/>
  </r>
  <r>
    <s v="Export"/>
    <s v="Eastern Europe and Russia"/>
    <s v="Bulgaria"/>
    <s v="Bulgaria - Other"/>
    <x v="4"/>
    <x v="0"/>
    <s v="Direct"/>
    <n v="11"/>
    <n v="13"/>
    <n v="232.22800000000001"/>
  </r>
  <r>
    <s v="Export"/>
    <s v="Eastern Europe and Russia"/>
    <s v="Bulgaria"/>
    <s v="Sofia"/>
    <x v="4"/>
    <x v="0"/>
    <s v="Direct"/>
    <n v="6"/>
    <n v="9"/>
    <n v="138.59"/>
  </r>
  <r>
    <s v="Export"/>
    <s v="Eastern Europe and Russia"/>
    <s v="Bulgaria"/>
    <s v="Varna"/>
    <x v="4"/>
    <x v="0"/>
    <s v="Direct"/>
    <n v="1"/>
    <n v="1"/>
    <n v="3.7989999999999999"/>
  </r>
  <r>
    <s v="Export"/>
    <s v="Eastern Europe and Russia"/>
    <s v="Bulgaria"/>
    <s v="Varna"/>
    <x v="18"/>
    <x v="0"/>
    <s v="Direct"/>
    <n v="1"/>
    <n v="1"/>
    <n v="15.916"/>
  </r>
  <r>
    <s v="Export"/>
    <s v="Eastern Europe and Russia"/>
    <s v="Estonia"/>
    <s v="Muuga"/>
    <x v="4"/>
    <x v="0"/>
    <s v="Direct"/>
    <n v="2"/>
    <n v="4"/>
    <n v="54.7"/>
  </r>
  <r>
    <s v="Export"/>
    <s v="Eastern Europe and Russia"/>
    <s v="Estonia"/>
    <s v="Tallinn"/>
    <x v="1"/>
    <x v="0"/>
    <s v="Direct"/>
    <n v="3"/>
    <n v="6"/>
    <n v="37.29"/>
  </r>
  <r>
    <s v="Export"/>
    <s v="Eastern Europe and Russia"/>
    <s v="Latvia"/>
    <s v="Riga"/>
    <x v="6"/>
    <x v="0"/>
    <s v="Direct"/>
    <n v="1"/>
    <n v="2"/>
    <n v="21.599"/>
  </r>
  <r>
    <s v="Export"/>
    <s v="Eastern Europe and Russia"/>
    <s v="Lithuania"/>
    <s v="Klaipeda"/>
    <x v="4"/>
    <x v="0"/>
    <s v="Direct"/>
    <n v="1"/>
    <n v="1"/>
    <n v="4.8"/>
  </r>
  <r>
    <s v="Export"/>
    <s v="Eastern Europe and Russia"/>
    <s v="Lithuania"/>
    <s v="Klaipeda"/>
    <x v="18"/>
    <x v="0"/>
    <s v="Direct"/>
    <n v="1"/>
    <n v="1"/>
    <n v="1.74"/>
  </r>
  <r>
    <s v="Export"/>
    <s v="Eastern Europe and Russia"/>
    <s v="Poland"/>
    <s v="Gdansk"/>
    <x v="7"/>
    <x v="0"/>
    <s v="Direct"/>
    <n v="2"/>
    <n v="2"/>
    <n v="4.5949999999999998"/>
  </r>
  <r>
    <s v="Export"/>
    <s v="Eastern Europe and Russia"/>
    <s v="Poland"/>
    <s v="Gdynia"/>
    <x v="71"/>
    <x v="2"/>
    <s v="Direct"/>
    <n v="2"/>
    <n v="0"/>
    <n v="31241.94"/>
  </r>
  <r>
    <s v="Export"/>
    <s v="Eastern Europe and Russia"/>
    <s v="Romania"/>
    <s v="Constantza"/>
    <x v="55"/>
    <x v="0"/>
    <s v="Direct"/>
    <n v="5"/>
    <n v="5"/>
    <n v="105.01"/>
  </r>
  <r>
    <s v="Export"/>
    <s v="Eastern Europe and Russia"/>
    <s v="Russia"/>
    <s v="Russia - other"/>
    <x v="37"/>
    <x v="0"/>
    <s v="Direct"/>
    <n v="2"/>
    <n v="4"/>
    <n v="54.707000000000001"/>
  </r>
  <r>
    <s v="Export"/>
    <s v="Eastern Europe and Russia"/>
    <s v="Russia"/>
    <s v="Russia - other"/>
    <x v="17"/>
    <x v="0"/>
    <s v="Direct"/>
    <n v="3"/>
    <n v="3"/>
    <n v="37.788200000000003"/>
  </r>
  <r>
    <s v="Export"/>
    <s v="Eastern Europe and Russia"/>
    <s v="Russia"/>
    <s v="Russia - other"/>
    <x v="7"/>
    <x v="0"/>
    <s v="Direct"/>
    <n v="1"/>
    <n v="1"/>
    <n v="1.04"/>
  </r>
  <r>
    <s v="Export"/>
    <s v="Eastern Europe and Russia"/>
    <s v="Russia"/>
    <s v="St Petersburg"/>
    <x v="17"/>
    <x v="0"/>
    <s v="Direct"/>
    <n v="1"/>
    <n v="2"/>
    <n v="24.595400000000001"/>
  </r>
  <r>
    <s v="Export"/>
    <s v="Eastern Europe and Russia"/>
    <s v="Russia"/>
    <s v="St Petersburg"/>
    <x v="22"/>
    <x v="0"/>
    <s v="Direct"/>
    <n v="2"/>
    <n v="2"/>
    <n v="41.084000000000003"/>
  </r>
  <r>
    <s v="Export"/>
    <s v="Eastern Europe and Russia"/>
    <s v="Russia"/>
    <s v="Vladivostok"/>
    <x v="3"/>
    <x v="0"/>
    <s v="Direct"/>
    <n v="1"/>
    <n v="2"/>
    <n v="22.568999999999999"/>
  </r>
  <r>
    <s v="Export"/>
    <s v="Eastern Europe and Russia"/>
    <s v="Russia"/>
    <s v="Vladivostok"/>
    <x v="24"/>
    <x v="0"/>
    <s v="Direct"/>
    <n v="1"/>
    <n v="1"/>
    <n v="3.32"/>
  </r>
  <r>
    <s v="Export"/>
    <s v="Eastern Europe and Russia"/>
    <s v="Russia"/>
    <s v="Vladivostok"/>
    <x v="10"/>
    <x v="0"/>
    <s v="Direct"/>
    <n v="2"/>
    <n v="2"/>
    <n v="5.48"/>
  </r>
  <r>
    <s v="Export"/>
    <s v="Eastern Europe and Russia"/>
    <s v="Ukraine"/>
    <s v="Odessa"/>
    <x v="22"/>
    <x v="0"/>
    <s v="Direct"/>
    <n v="2"/>
    <n v="2"/>
    <n v="54.6"/>
  </r>
  <r>
    <s v="Export"/>
    <s v="Indian Ocean Islands"/>
    <s v="Christmas Island"/>
    <s v="Christmas Island "/>
    <x v="37"/>
    <x v="0"/>
    <s v="Direct"/>
    <n v="2"/>
    <n v="2"/>
    <n v="16.84"/>
  </r>
  <r>
    <s v="Export"/>
    <s v="Indian Ocean Islands"/>
    <s v="Christmas Island"/>
    <s v="Christmas Island "/>
    <x v="17"/>
    <x v="0"/>
    <s v="Direct"/>
    <n v="3"/>
    <n v="3"/>
    <n v="33.911999999999999"/>
  </r>
  <r>
    <s v="Export"/>
    <s v="Indian Ocean Islands"/>
    <s v="Christmas Island"/>
    <s v="Christmas Island "/>
    <x v="54"/>
    <x v="0"/>
    <s v="Direct"/>
    <n v="8"/>
    <n v="8"/>
    <n v="50.851999999999997"/>
  </r>
  <r>
    <s v="Export"/>
    <s v="Indian Ocean Islands"/>
    <s v="Christmas Island"/>
    <s v="Christmas Island "/>
    <x v="31"/>
    <x v="1"/>
    <s v="Direct"/>
    <n v="3"/>
    <n v="0"/>
    <n v="2.4"/>
  </r>
  <r>
    <s v="Export"/>
    <s v="Indian Ocean Islands"/>
    <s v="Christmas Island"/>
    <s v="Christmas Island "/>
    <x v="1"/>
    <x v="1"/>
    <s v="Direct"/>
    <n v="5"/>
    <n v="0"/>
    <n v="119.14"/>
  </r>
  <r>
    <s v="Export"/>
    <s v="Indian Ocean Islands"/>
    <s v="Christmas Island"/>
    <s v="Christmas Island "/>
    <x v="1"/>
    <x v="0"/>
    <s v="Direct"/>
    <n v="16"/>
    <n v="18"/>
    <n v="108.524"/>
  </r>
  <r>
    <s v="Export"/>
    <s v="Indian Ocean Islands"/>
    <s v="Christmas Island"/>
    <s v="Christmas Island "/>
    <x v="22"/>
    <x v="0"/>
    <s v="Direct"/>
    <n v="1"/>
    <n v="1"/>
    <n v="22.484999999999999"/>
  </r>
  <r>
    <s v="Export"/>
    <s v="Indian Ocean Islands"/>
    <s v="Christmas Island"/>
    <s v="Christmas Island "/>
    <x v="39"/>
    <x v="0"/>
    <s v="Direct"/>
    <n v="73"/>
    <n v="73"/>
    <n v="993.85900000000004"/>
  </r>
  <r>
    <s v="Export"/>
    <s v="Indian Ocean Islands"/>
    <s v="Christmas Island"/>
    <s v="Christmas Island "/>
    <x v="6"/>
    <x v="0"/>
    <s v="Direct"/>
    <n v="4"/>
    <n v="4"/>
    <n v="47.655000000000001"/>
  </r>
  <r>
    <s v="Export"/>
    <s v="Indian Ocean Islands"/>
    <s v="Christmas Island"/>
    <s v="Christmas Island "/>
    <x v="57"/>
    <x v="0"/>
    <s v="Direct"/>
    <n v="1"/>
    <n v="1"/>
    <n v="16.536999999999999"/>
  </r>
  <r>
    <s v="Export"/>
    <s v="Indian Ocean Islands"/>
    <s v="Cocos Island"/>
    <s v="Cocos Island "/>
    <x v="0"/>
    <x v="0"/>
    <s v="Direct"/>
    <n v="12"/>
    <n v="12"/>
    <n v="140.81100000000001"/>
  </r>
  <r>
    <s v="Export"/>
    <s v="East Asia"/>
    <s v="China"/>
    <s v="Ningbo"/>
    <x v="73"/>
    <x v="0"/>
    <s v="Direct"/>
    <n v="198"/>
    <n v="198"/>
    <n v="3926.6370000000002"/>
  </r>
  <r>
    <s v="Export"/>
    <s v="East Asia"/>
    <s v="China"/>
    <s v="Ningbo"/>
    <x v="26"/>
    <x v="0"/>
    <s v="Direct"/>
    <n v="11"/>
    <n v="19"/>
    <n v="214.03299999999999"/>
  </r>
  <r>
    <s v="Export"/>
    <s v="East Asia"/>
    <s v="China"/>
    <s v="Ningbo"/>
    <x v="11"/>
    <x v="0"/>
    <s v="Direct"/>
    <n v="98"/>
    <n v="189"/>
    <n v="2070.6320000000001"/>
  </r>
  <r>
    <s v="Export"/>
    <s v="East Asia"/>
    <s v="China"/>
    <s v="Qingdao"/>
    <x v="0"/>
    <x v="0"/>
    <s v="Direct"/>
    <n v="1"/>
    <n v="1"/>
    <n v="21.3"/>
  </r>
  <r>
    <s v="Export"/>
    <s v="East Asia"/>
    <s v="China"/>
    <s v="Qingdao"/>
    <x v="61"/>
    <x v="0"/>
    <s v="Direct"/>
    <n v="2"/>
    <n v="3"/>
    <n v="29.549700000000001"/>
  </r>
  <r>
    <s v="Export"/>
    <s v="East Asia"/>
    <s v="China"/>
    <s v="Qingdao"/>
    <x v="31"/>
    <x v="0"/>
    <s v="Direct"/>
    <n v="29"/>
    <n v="58"/>
    <n v="677.65599999999995"/>
  </r>
  <r>
    <s v="Export"/>
    <s v="East Asia"/>
    <s v="China"/>
    <s v="Qingdao"/>
    <x v="1"/>
    <x v="0"/>
    <s v="Direct"/>
    <n v="15"/>
    <n v="26"/>
    <n v="238.5761"/>
  </r>
  <r>
    <s v="Export"/>
    <s v="East Asia"/>
    <s v="China"/>
    <s v="Qingdao"/>
    <x v="12"/>
    <x v="0"/>
    <s v="Direct"/>
    <n v="80"/>
    <n v="80"/>
    <n v="1960"/>
  </r>
  <r>
    <s v="Export"/>
    <s v="East Asia"/>
    <s v="China"/>
    <s v="Qingdao"/>
    <x v="40"/>
    <x v="0"/>
    <s v="Direct"/>
    <n v="42"/>
    <n v="44"/>
    <n v="1159.68"/>
  </r>
  <r>
    <s v="Export"/>
    <s v="East Asia"/>
    <s v="China"/>
    <s v="Qingdao"/>
    <x v="22"/>
    <x v="0"/>
    <s v="Direct"/>
    <n v="387"/>
    <n v="406"/>
    <n v="7768.7849999999999"/>
  </r>
  <r>
    <s v="Export"/>
    <s v="East Asia"/>
    <s v="China"/>
    <s v="Qingdao"/>
    <x v="33"/>
    <x v="0"/>
    <s v="Direct"/>
    <n v="129"/>
    <n v="129"/>
    <n v="3263.48"/>
  </r>
  <r>
    <s v="Export"/>
    <s v="East Asia"/>
    <s v="China"/>
    <s v="Shanghai"/>
    <x v="3"/>
    <x v="0"/>
    <s v="Direct"/>
    <n v="1"/>
    <n v="1"/>
    <n v="20.02"/>
  </r>
  <r>
    <s v="Export"/>
    <s v="East Asia"/>
    <s v="China"/>
    <s v="Shanghai"/>
    <x v="0"/>
    <x v="0"/>
    <s v="Direct"/>
    <n v="59"/>
    <n v="64"/>
    <n v="946.32399999999996"/>
  </r>
  <r>
    <s v="Export"/>
    <s v="East Asia"/>
    <s v="China"/>
    <s v="Shanghai"/>
    <x v="30"/>
    <x v="0"/>
    <s v="Direct"/>
    <n v="4"/>
    <n v="4"/>
    <n v="99.98"/>
  </r>
  <r>
    <s v="Export"/>
    <s v="East Asia"/>
    <s v="China"/>
    <s v="Shanghai"/>
    <x v="61"/>
    <x v="0"/>
    <s v="Direct"/>
    <n v="6"/>
    <n v="7"/>
    <n v="56.966999999999999"/>
  </r>
  <r>
    <s v="Export"/>
    <s v="East Asia"/>
    <s v="China"/>
    <s v="Shanghai"/>
    <x v="21"/>
    <x v="0"/>
    <s v="Direct"/>
    <n v="3"/>
    <n v="4"/>
    <n v="57.691000000000003"/>
  </r>
  <r>
    <s v="Export"/>
    <s v="East Asia"/>
    <s v="China"/>
    <s v="Shanghai"/>
    <x v="31"/>
    <x v="0"/>
    <s v="Direct"/>
    <n v="369"/>
    <n v="661"/>
    <n v="9025.4369999999999"/>
  </r>
  <r>
    <s v="Export"/>
    <s v="East Asia"/>
    <s v="China"/>
    <s v="Shanghai"/>
    <x v="1"/>
    <x v="1"/>
    <s v="Direct"/>
    <n v="15"/>
    <n v="0"/>
    <n v="534.05200000000002"/>
  </r>
  <r>
    <s v="Export"/>
    <s v="East Asia"/>
    <s v="China"/>
    <s v="Shanghai"/>
    <x v="1"/>
    <x v="0"/>
    <s v="Direct"/>
    <n v="50"/>
    <n v="55"/>
    <n v="273.63990000000001"/>
  </r>
  <r>
    <s v="Export"/>
    <s v="East Asia"/>
    <s v="China"/>
    <s v="Shanghai"/>
    <x v="12"/>
    <x v="0"/>
    <s v="Direct"/>
    <n v="747"/>
    <n v="920"/>
    <n v="15210.6114"/>
  </r>
  <r>
    <s v="Export"/>
    <s v="East Asia"/>
    <s v="China"/>
    <s v="Shanghai"/>
    <x v="40"/>
    <x v="0"/>
    <s v="Direct"/>
    <n v="149"/>
    <n v="296"/>
    <n v="3743.9384"/>
  </r>
  <r>
    <s v="Export"/>
    <s v="East Asia"/>
    <s v="China"/>
    <s v="Shanghai"/>
    <x v="22"/>
    <x v="1"/>
    <s v="Direct"/>
    <n v="4"/>
    <n v="0"/>
    <n v="24.067"/>
  </r>
  <r>
    <s v="Export"/>
    <s v="East Asia"/>
    <s v="China"/>
    <s v="Shanghai"/>
    <x v="22"/>
    <x v="0"/>
    <s v="Direct"/>
    <n v="7"/>
    <n v="8"/>
    <n v="171.33099999999999"/>
  </r>
  <r>
    <s v="Export"/>
    <s v="East Asia"/>
    <s v="China"/>
    <s v="Shanghai"/>
    <x v="39"/>
    <x v="0"/>
    <s v="Direct"/>
    <n v="3"/>
    <n v="3"/>
    <n v="28.597000000000001"/>
  </r>
  <r>
    <s v="Export"/>
    <s v="East Asia"/>
    <s v="China"/>
    <s v="Shanghai"/>
    <x v="19"/>
    <x v="0"/>
    <s v="Direct"/>
    <n v="3"/>
    <n v="3"/>
    <n v="60"/>
  </r>
  <r>
    <s v="Export"/>
    <s v="East Asia"/>
    <s v="China"/>
    <s v="Shanghai"/>
    <x v="47"/>
    <x v="0"/>
    <s v="Direct"/>
    <n v="3"/>
    <n v="3"/>
    <n v="12.819000000000001"/>
  </r>
  <r>
    <s v="Export"/>
    <s v="East Asia"/>
    <s v="China"/>
    <s v="Shanghai"/>
    <x v="53"/>
    <x v="0"/>
    <s v="Direct"/>
    <n v="7"/>
    <n v="8"/>
    <n v="41.413400000000003"/>
  </r>
  <r>
    <s v="Export"/>
    <s v="East Asia"/>
    <s v="China"/>
    <s v="Shanghai"/>
    <x v="33"/>
    <x v="0"/>
    <s v="Direct"/>
    <n v="57"/>
    <n v="74"/>
    <n v="1408.91"/>
  </r>
  <r>
    <s v="Export"/>
    <s v="East Asia"/>
    <s v="China"/>
    <s v="Shanghai"/>
    <x v="57"/>
    <x v="0"/>
    <s v="Transhipment"/>
    <n v="1"/>
    <n v="2"/>
    <n v="25.574999999999999"/>
  </r>
  <r>
    <s v="Export"/>
    <s v="East Asia"/>
    <s v="China"/>
    <s v="SHATIAN"/>
    <x v="12"/>
    <x v="0"/>
    <s v="Direct"/>
    <n v="1"/>
    <n v="1"/>
    <n v="19.54"/>
  </r>
  <r>
    <s v="Export"/>
    <s v="East Asia"/>
    <s v="China"/>
    <s v="Shekou"/>
    <x v="4"/>
    <x v="0"/>
    <s v="Direct"/>
    <n v="5"/>
    <n v="9"/>
    <n v="74.055000000000007"/>
  </r>
  <r>
    <s v="Export"/>
    <s v="East Asia"/>
    <s v="China"/>
    <s v="Shekou"/>
    <x v="26"/>
    <x v="0"/>
    <s v="Direct"/>
    <n v="11"/>
    <n v="11"/>
    <n v="227.4"/>
  </r>
  <r>
    <s v="Export"/>
    <s v="East Asia"/>
    <s v="China"/>
    <s v="Steinhausen"/>
    <x v="31"/>
    <x v="0"/>
    <s v="Direct"/>
    <n v="3"/>
    <n v="6"/>
    <n v="73.8"/>
  </r>
  <r>
    <s v="Export"/>
    <s v="East Asia"/>
    <s v="China"/>
    <s v="Taiping"/>
    <x v="12"/>
    <x v="0"/>
    <s v="Direct"/>
    <n v="1807"/>
    <n v="1846"/>
    <n v="33787.034399999997"/>
  </r>
  <r>
    <s v="Export"/>
    <s v="East Asia"/>
    <s v="China"/>
    <s v="Taiping"/>
    <x v="40"/>
    <x v="0"/>
    <s v="Direct"/>
    <n v="1"/>
    <n v="1"/>
    <n v="18.760000000000002"/>
  </r>
  <r>
    <s v="Export"/>
    <s v="Indian Ocean Islands"/>
    <s v="Cocos Island"/>
    <s v="Cocos Island "/>
    <x v="20"/>
    <x v="0"/>
    <s v="Direct"/>
    <n v="5"/>
    <n v="5"/>
    <n v="63.433"/>
  </r>
  <r>
    <s v="Export"/>
    <s v="Indian Ocean Islands"/>
    <s v="Cocos Island"/>
    <s v="Cocos Island "/>
    <x v="21"/>
    <x v="1"/>
    <s v="Direct"/>
    <n v="2"/>
    <n v="0"/>
    <n v="1.95"/>
  </r>
  <r>
    <s v="Export"/>
    <s v="Indian Ocean Islands"/>
    <s v="Cocos Island"/>
    <s v="Cocos Island "/>
    <x v="10"/>
    <x v="0"/>
    <s v="Direct"/>
    <n v="2"/>
    <n v="2"/>
    <n v="11.298"/>
  </r>
  <r>
    <s v="Export"/>
    <s v="Indian Ocean Islands"/>
    <s v="Indian Ocean"/>
    <s v="Persian Gulf"/>
    <x v="72"/>
    <x v="0"/>
    <s v="Direct"/>
    <n v="10"/>
    <n v="20"/>
    <n v="241.19"/>
  </r>
  <r>
    <s v="Export"/>
    <s v="Indian Ocean Islands"/>
    <s v="Maldive Islands"/>
    <s v="Male"/>
    <x v="48"/>
    <x v="0"/>
    <s v="Direct"/>
    <n v="21"/>
    <n v="21"/>
    <n v="456.39640000000003"/>
  </r>
  <r>
    <s v="Export"/>
    <s v="Indian Ocean Islands"/>
    <s v="Maldive Islands"/>
    <s v="Male"/>
    <x v="20"/>
    <x v="0"/>
    <s v="Direct"/>
    <n v="8"/>
    <n v="8"/>
    <n v="186.14"/>
  </r>
  <r>
    <s v="Export"/>
    <s v="Indian Ocean Islands"/>
    <s v="Maldive Islands"/>
    <s v="Male"/>
    <x v="37"/>
    <x v="0"/>
    <s v="Direct"/>
    <n v="9"/>
    <n v="10"/>
    <n v="135.124"/>
  </r>
  <r>
    <s v="Export"/>
    <s v="Indian Ocean Islands"/>
    <s v="Maldive Islands"/>
    <s v="Male"/>
    <x v="54"/>
    <x v="0"/>
    <s v="Direct"/>
    <n v="1"/>
    <n v="1"/>
    <n v="3.38"/>
  </r>
  <r>
    <s v="Export"/>
    <s v="Indian Ocean Islands"/>
    <s v="Reunion"/>
    <s v="Pointe Des Galets"/>
    <x v="53"/>
    <x v="0"/>
    <s v="Direct"/>
    <n v="4"/>
    <n v="8"/>
    <n v="59.38"/>
  </r>
  <r>
    <s v="Export"/>
    <s v="Indian Ocean Islands"/>
    <s v="Reunion"/>
    <s v="Reunion"/>
    <x v="5"/>
    <x v="0"/>
    <s v="Direct"/>
    <n v="1"/>
    <n v="2"/>
    <n v="9.6"/>
  </r>
  <r>
    <s v="Export"/>
    <s v="Indian Ocean Islands"/>
    <s v="Seychelles"/>
    <s v="Port Victoria"/>
    <x v="20"/>
    <x v="0"/>
    <s v="Direct"/>
    <n v="2"/>
    <n v="2"/>
    <n v="6.51"/>
  </r>
  <r>
    <s v="Export"/>
    <s v="Japan"/>
    <s v="Japan"/>
    <s v="Etajima"/>
    <x v="52"/>
    <x v="2"/>
    <s v="Direct"/>
    <n v="6"/>
    <n v="0"/>
    <n v="44100"/>
  </r>
  <r>
    <s v="Export"/>
    <s v="Japan"/>
    <s v="Japan"/>
    <s v="Hakata"/>
    <x v="61"/>
    <x v="0"/>
    <s v="Direct"/>
    <n v="1"/>
    <n v="1"/>
    <n v="10.323"/>
  </r>
  <r>
    <s v="Export"/>
    <s v="Japan"/>
    <s v="Japan"/>
    <s v="Hakata"/>
    <x v="36"/>
    <x v="0"/>
    <s v="Direct"/>
    <n v="136"/>
    <n v="272"/>
    <n v="3393.34"/>
  </r>
  <r>
    <s v="Export"/>
    <s v="Japan"/>
    <s v="Japan"/>
    <s v="Hakata"/>
    <x v="12"/>
    <x v="0"/>
    <s v="Direct"/>
    <n v="20"/>
    <n v="20"/>
    <n v="364.59"/>
  </r>
  <r>
    <s v="Export"/>
    <s v="Japan"/>
    <s v="Japan"/>
    <s v="Hakata"/>
    <x v="40"/>
    <x v="0"/>
    <s v="Direct"/>
    <n v="16"/>
    <n v="16"/>
    <n v="352"/>
  </r>
  <r>
    <s v="Export"/>
    <s v="Japan"/>
    <s v="Japan"/>
    <s v="Hakata"/>
    <x v="22"/>
    <x v="0"/>
    <s v="Direct"/>
    <n v="13"/>
    <n v="13"/>
    <n v="267"/>
  </r>
  <r>
    <s v="Export"/>
    <s v="Japan"/>
    <s v="Japan"/>
    <s v="Hakata"/>
    <x v="33"/>
    <x v="2"/>
    <s v="Direct"/>
    <n v="5"/>
    <n v="0"/>
    <n v="36303"/>
  </r>
  <r>
    <s v="Export"/>
    <s v="Japan"/>
    <s v="Japan"/>
    <s v="Hakata"/>
    <x v="33"/>
    <x v="0"/>
    <s v="Direct"/>
    <n v="1"/>
    <n v="1"/>
    <n v="12.02"/>
  </r>
  <r>
    <s v="Export"/>
    <s v="Japan"/>
    <s v="Japan"/>
    <s v="Hososhima"/>
    <x v="50"/>
    <x v="0"/>
    <s v="Direct"/>
    <n v="80"/>
    <n v="160"/>
    <n v="1959.42"/>
  </r>
  <r>
    <s v="Export"/>
    <s v="Japan"/>
    <s v="Japan"/>
    <s v="Imari"/>
    <x v="50"/>
    <x v="0"/>
    <s v="Direct"/>
    <n v="46"/>
    <n v="92"/>
    <n v="1182.6790000000001"/>
  </r>
  <r>
    <s v="Export"/>
    <s v="Japan"/>
    <s v="Japan"/>
    <s v="Japan - other"/>
    <x v="17"/>
    <x v="0"/>
    <s v="Direct"/>
    <n v="1"/>
    <n v="2"/>
    <n v="24.616399999999999"/>
  </r>
  <r>
    <s v="Export"/>
    <s v="Japan"/>
    <s v="Japan"/>
    <s v="Japan - other"/>
    <x v="50"/>
    <x v="0"/>
    <s v="Direct"/>
    <n v="7"/>
    <n v="14"/>
    <n v="182.83"/>
  </r>
  <r>
    <s v="Export"/>
    <s v="Japan"/>
    <s v="Japan"/>
    <s v="Japan - other"/>
    <x v="43"/>
    <x v="2"/>
    <s v="Direct"/>
    <n v="1"/>
    <n v="0"/>
    <n v="20993"/>
  </r>
  <r>
    <s v="Export"/>
    <s v="Japan"/>
    <s v="Japan"/>
    <s v="Kobe"/>
    <x v="61"/>
    <x v="0"/>
    <s v="Direct"/>
    <n v="2"/>
    <n v="2"/>
    <n v="15.827999999999999"/>
  </r>
  <r>
    <s v="Export"/>
    <s v="Japan"/>
    <s v="Japan"/>
    <s v="Kobe"/>
    <x v="37"/>
    <x v="0"/>
    <s v="Direct"/>
    <n v="4"/>
    <n v="8"/>
    <n v="113.60599999999999"/>
  </r>
  <r>
    <s v="Export"/>
    <s v="Japan"/>
    <s v="Japan"/>
    <s v="Kobe"/>
    <x v="17"/>
    <x v="0"/>
    <s v="Direct"/>
    <n v="1"/>
    <n v="1"/>
    <n v="7.1315999999999997"/>
  </r>
  <r>
    <s v="Export"/>
    <s v="Japan"/>
    <s v="Japan"/>
    <s v="Kobe"/>
    <x v="50"/>
    <x v="0"/>
    <s v="Direct"/>
    <n v="956"/>
    <n v="1912"/>
    <n v="24741.1011"/>
  </r>
  <r>
    <s v="Export"/>
    <s v="Japan"/>
    <s v="Japan"/>
    <s v="Kobe"/>
    <x v="1"/>
    <x v="0"/>
    <s v="Direct"/>
    <n v="4"/>
    <n v="8"/>
    <n v="50.456000000000003"/>
  </r>
  <r>
    <s v="Export"/>
    <s v="Japan"/>
    <s v="Japan"/>
    <s v="Kobe"/>
    <x v="36"/>
    <x v="0"/>
    <s v="Direct"/>
    <n v="286"/>
    <n v="572"/>
    <n v="7134"/>
  </r>
  <r>
    <s v="Export"/>
    <s v="Japan"/>
    <s v="Japan"/>
    <s v="Kobe"/>
    <x v="22"/>
    <x v="0"/>
    <s v="Direct"/>
    <n v="10"/>
    <n v="10"/>
    <n v="188.31"/>
  </r>
  <r>
    <s v="Export"/>
    <s v="Japan"/>
    <s v="Japan"/>
    <s v="Kobe"/>
    <x v="7"/>
    <x v="0"/>
    <s v="Direct"/>
    <n v="1"/>
    <n v="1"/>
    <n v="2.67"/>
  </r>
  <r>
    <s v="Export"/>
    <s v="Japan"/>
    <s v="Japan"/>
    <s v="Kobe"/>
    <x v="19"/>
    <x v="0"/>
    <s v="Direct"/>
    <n v="1"/>
    <n v="2"/>
    <n v="14.9"/>
  </r>
  <r>
    <s v="Export"/>
    <s v="Indian Ocean Islands"/>
    <s v="Christmas Island"/>
    <s v="Christmas Island "/>
    <x v="4"/>
    <x v="1"/>
    <s v="Direct"/>
    <n v="34"/>
    <n v="0"/>
    <n v="71.792000000000002"/>
  </r>
  <r>
    <s v="Export"/>
    <s v="Indian Ocean Islands"/>
    <s v="Christmas Island"/>
    <s v="Christmas Island "/>
    <x v="18"/>
    <x v="0"/>
    <s v="Direct"/>
    <n v="3"/>
    <n v="3"/>
    <n v="19.344999999999999"/>
  </r>
  <r>
    <s v="Export"/>
    <s v="Indian Ocean Islands"/>
    <s v="Christmas Island"/>
    <s v="Christmas Island "/>
    <x v="84"/>
    <x v="0"/>
    <s v="Direct"/>
    <n v="6"/>
    <n v="6"/>
    <n v="82.194000000000003"/>
  </r>
  <r>
    <s v="Export"/>
    <s v="Indian Ocean Islands"/>
    <s v="Christmas Island"/>
    <s v="Christmas Island "/>
    <x v="9"/>
    <x v="0"/>
    <s v="Direct"/>
    <n v="10"/>
    <n v="10"/>
    <n v="46.036000000000001"/>
  </r>
  <r>
    <s v="Export"/>
    <s v="Indian Ocean Islands"/>
    <s v="Christmas Island"/>
    <s v="Christmas Island "/>
    <x v="7"/>
    <x v="0"/>
    <s v="Direct"/>
    <n v="24"/>
    <n v="24"/>
    <n v="161.232"/>
  </r>
  <r>
    <s v="Export"/>
    <s v="Indian Ocean Islands"/>
    <s v="Christmas Island"/>
    <s v="Christmas Island "/>
    <x v="5"/>
    <x v="1"/>
    <s v="Direct"/>
    <n v="3"/>
    <n v="0"/>
    <n v="2.66"/>
  </r>
  <r>
    <s v="Export"/>
    <s v="Indian Ocean Islands"/>
    <s v="Christmas Island"/>
    <s v="Christmas Island "/>
    <x v="5"/>
    <x v="0"/>
    <s v="Direct"/>
    <n v="10"/>
    <n v="10"/>
    <n v="81.793999999999997"/>
  </r>
  <r>
    <s v="Export"/>
    <s v="Indian Ocean Islands"/>
    <s v="Christmas Island"/>
    <s v="Christmas Island "/>
    <x v="45"/>
    <x v="0"/>
    <s v="Direct"/>
    <n v="3"/>
    <n v="3"/>
    <n v="14.65"/>
  </r>
  <r>
    <s v="Export"/>
    <s v="Indian Ocean Islands"/>
    <s v="Cocos Island"/>
    <s v="Cocos Island "/>
    <x v="85"/>
    <x v="0"/>
    <s v="Direct"/>
    <n v="1"/>
    <n v="1"/>
    <n v="17.350000000000001"/>
  </r>
  <r>
    <s v="Export"/>
    <s v="Indian Ocean Islands"/>
    <s v="Cocos Island"/>
    <s v="Cocos Island "/>
    <x v="24"/>
    <x v="0"/>
    <s v="Direct"/>
    <n v="12"/>
    <n v="12"/>
    <n v="53.723999999999997"/>
  </r>
  <r>
    <s v="Export"/>
    <s v="Indian Ocean Islands"/>
    <s v="Cocos Island"/>
    <s v="Cocos Island "/>
    <x v="84"/>
    <x v="0"/>
    <s v="Direct"/>
    <n v="2"/>
    <n v="2"/>
    <n v="32.729999999999997"/>
  </r>
  <r>
    <s v="Export"/>
    <s v="Indian Ocean Islands"/>
    <s v="Cocos Island"/>
    <s v="Cocos Island "/>
    <x v="7"/>
    <x v="0"/>
    <s v="Direct"/>
    <n v="3"/>
    <n v="3"/>
    <n v="17.666"/>
  </r>
  <r>
    <s v="Export"/>
    <s v="Indian Ocean Islands"/>
    <s v="Cocos Island"/>
    <s v="Cocos Island "/>
    <x v="5"/>
    <x v="1"/>
    <s v="Direct"/>
    <n v="2"/>
    <n v="0"/>
    <n v="1.26"/>
  </r>
  <r>
    <s v="Export"/>
    <s v="Indian Ocean Islands"/>
    <s v="Maldive Islands"/>
    <s v="Male"/>
    <x v="3"/>
    <x v="0"/>
    <s v="Direct"/>
    <n v="1"/>
    <n v="1"/>
    <n v="4.9619999999999997"/>
  </r>
  <r>
    <s v="Export"/>
    <s v="Indian Ocean Islands"/>
    <s v="Maldive Islands"/>
    <s v="Male"/>
    <x v="17"/>
    <x v="0"/>
    <s v="Direct"/>
    <n v="2"/>
    <n v="2"/>
    <n v="28.8443"/>
  </r>
  <r>
    <s v="Export"/>
    <s v="Indian Ocean Islands"/>
    <s v="Maldive Islands"/>
    <s v="Male"/>
    <x v="1"/>
    <x v="0"/>
    <s v="Direct"/>
    <n v="3"/>
    <n v="5"/>
    <n v="16.934999999999999"/>
  </r>
  <r>
    <s v="Export"/>
    <s v="Indian Ocean Islands"/>
    <s v="Mauritius"/>
    <s v="Port Louis"/>
    <x v="39"/>
    <x v="0"/>
    <s v="Direct"/>
    <n v="42"/>
    <n v="42"/>
    <n v="713.12239999999997"/>
  </r>
  <r>
    <s v="Export"/>
    <s v="Indian Ocean Islands"/>
    <s v="Mauritius"/>
    <s v="Port Louis"/>
    <x v="9"/>
    <x v="0"/>
    <s v="Direct"/>
    <n v="1"/>
    <n v="1"/>
    <n v="4.6479999999999997"/>
  </r>
  <r>
    <s v="Export"/>
    <s v="Indian Ocean Islands"/>
    <s v="Reunion"/>
    <s v="Pointe Des Galets"/>
    <x v="5"/>
    <x v="0"/>
    <s v="Direct"/>
    <n v="3"/>
    <n v="6"/>
    <n v="12.8"/>
  </r>
  <r>
    <s v="Export"/>
    <s v="Japan"/>
    <s v="Japan"/>
    <s v="Hakata"/>
    <x v="42"/>
    <x v="2"/>
    <s v="Direct"/>
    <n v="1"/>
    <n v="0"/>
    <n v="27500"/>
  </r>
  <r>
    <s v="Export"/>
    <s v="Japan"/>
    <s v="Japan"/>
    <s v="Hakata"/>
    <x v="50"/>
    <x v="0"/>
    <s v="Direct"/>
    <n v="2023"/>
    <n v="4037"/>
    <n v="52202.64"/>
  </r>
  <r>
    <s v="Export"/>
    <s v="Japan"/>
    <s v="Japan"/>
    <s v="Higashiharima"/>
    <x v="12"/>
    <x v="2"/>
    <s v="Direct"/>
    <n v="1"/>
    <n v="0"/>
    <n v="4950"/>
  </r>
  <r>
    <s v="Export"/>
    <s v="Japan"/>
    <s v="Japan"/>
    <s v="Ishikari"/>
    <x v="17"/>
    <x v="0"/>
    <s v="Direct"/>
    <n v="18"/>
    <n v="24"/>
    <n v="365.47739999999999"/>
  </r>
  <r>
    <s v="Export"/>
    <s v="Japan"/>
    <s v="Japan"/>
    <s v="Japan - other"/>
    <x v="42"/>
    <x v="2"/>
    <s v="Direct"/>
    <n v="6"/>
    <n v="0"/>
    <n v="111162"/>
  </r>
  <r>
    <s v="Export"/>
    <s v="Japan"/>
    <s v="Japan"/>
    <s v="Japan - other"/>
    <x v="60"/>
    <x v="0"/>
    <s v="Direct"/>
    <n v="23"/>
    <n v="23"/>
    <n v="463.52"/>
  </r>
  <r>
    <s v="Export"/>
    <s v="Japan"/>
    <s v="Japan"/>
    <s v="Kobe"/>
    <x v="71"/>
    <x v="2"/>
    <s v="Direct"/>
    <n v="1"/>
    <n v="0"/>
    <n v="14769.11"/>
  </r>
  <r>
    <s v="Export"/>
    <s v="Japan"/>
    <s v="Japan"/>
    <s v="Kobe"/>
    <x v="71"/>
    <x v="0"/>
    <s v="Direct"/>
    <n v="2"/>
    <n v="2"/>
    <n v="40.5"/>
  </r>
  <r>
    <s v="Export"/>
    <s v="Japan"/>
    <s v="Japan"/>
    <s v="Kobe"/>
    <x v="44"/>
    <x v="0"/>
    <s v="Direct"/>
    <n v="6"/>
    <n v="9"/>
    <n v="110.3"/>
  </r>
  <r>
    <s v="Export"/>
    <s v="Japan"/>
    <s v="Japan"/>
    <s v="Kobe"/>
    <x v="75"/>
    <x v="0"/>
    <s v="Direct"/>
    <n v="4"/>
    <n v="4"/>
    <n v="92.41"/>
  </r>
  <r>
    <s v="Export"/>
    <s v="Japan"/>
    <s v="Japan"/>
    <s v="Kobe"/>
    <x v="32"/>
    <x v="0"/>
    <s v="Direct"/>
    <n v="3"/>
    <n v="6"/>
    <n v="62.99"/>
  </r>
  <r>
    <s v="Export"/>
    <s v="East Asia"/>
    <s v="China"/>
    <s v="Taiping"/>
    <x v="33"/>
    <x v="0"/>
    <s v="Direct"/>
    <n v="484"/>
    <n v="484"/>
    <n v="9100.0400000000009"/>
  </r>
  <r>
    <s v="Export"/>
    <s v="East Asia"/>
    <s v="China"/>
    <s v="Tianjin"/>
    <x v="59"/>
    <x v="1"/>
    <s v="Direct"/>
    <n v="1"/>
    <n v="0"/>
    <n v="79.040000000000006"/>
  </r>
  <r>
    <s v="Export"/>
    <s v="East Asia"/>
    <s v="China"/>
    <s v="Tianjin"/>
    <x v="4"/>
    <x v="1"/>
    <s v="Direct"/>
    <n v="2"/>
    <n v="0"/>
    <n v="10"/>
  </r>
  <r>
    <s v="Export"/>
    <s v="East Asia"/>
    <s v="China"/>
    <s v="Tianjin"/>
    <x v="9"/>
    <x v="1"/>
    <s v="Direct"/>
    <n v="3"/>
    <n v="0"/>
    <n v="6.3979999999999997"/>
  </r>
  <r>
    <s v="Export"/>
    <s v="East Asia"/>
    <s v="China"/>
    <s v="Tianjin"/>
    <x v="23"/>
    <x v="1"/>
    <s v="Direct"/>
    <n v="2"/>
    <n v="0"/>
    <n v="52"/>
  </r>
  <r>
    <s v="Export"/>
    <s v="East Asia"/>
    <s v="China"/>
    <s v="Tianjinxingang"/>
    <x v="42"/>
    <x v="0"/>
    <s v="Direct"/>
    <n v="105"/>
    <n v="105"/>
    <n v="2051.2550000000001"/>
  </r>
  <r>
    <s v="Export"/>
    <s v="East Asia"/>
    <s v="China"/>
    <s v="Tianjinxingang"/>
    <x v="62"/>
    <x v="0"/>
    <s v="Direct"/>
    <n v="1"/>
    <n v="1"/>
    <n v="2.5099999999999998"/>
  </r>
  <r>
    <s v="Export"/>
    <s v="East Asia"/>
    <s v="China"/>
    <s v="Tianjinxingang"/>
    <x v="55"/>
    <x v="0"/>
    <s v="Direct"/>
    <n v="64"/>
    <n v="64"/>
    <n v="1236.7629999999999"/>
  </r>
  <r>
    <s v="Export"/>
    <s v="East Asia"/>
    <s v="China"/>
    <s v="Tianjinxingang"/>
    <x v="10"/>
    <x v="0"/>
    <s v="Direct"/>
    <n v="5"/>
    <n v="9"/>
    <n v="20.547000000000001"/>
  </r>
  <r>
    <s v="Export"/>
    <s v="East Asia"/>
    <s v="China"/>
    <s v="Tianjinxingang"/>
    <x v="72"/>
    <x v="0"/>
    <s v="Direct"/>
    <n v="131"/>
    <n v="262"/>
    <n v="3127.7602000000002"/>
  </r>
  <r>
    <s v="Export"/>
    <s v="East Asia"/>
    <s v="China"/>
    <s v="Wuhan"/>
    <x v="17"/>
    <x v="0"/>
    <s v="Direct"/>
    <n v="1"/>
    <n v="2"/>
    <n v="24.8902"/>
  </r>
  <r>
    <s v="Export"/>
    <s v="East Asia"/>
    <s v="China"/>
    <s v="Wuhan"/>
    <x v="57"/>
    <x v="0"/>
    <s v="Direct"/>
    <n v="1"/>
    <n v="1"/>
    <n v="1.714"/>
  </r>
  <r>
    <s v="Export"/>
    <s v="East Asia"/>
    <s v="China"/>
    <s v="Xiamen"/>
    <x v="30"/>
    <x v="0"/>
    <s v="Direct"/>
    <n v="1"/>
    <n v="2"/>
    <n v="24.79"/>
  </r>
  <r>
    <s v="Export"/>
    <s v="East Asia"/>
    <s v="China"/>
    <s v="Xiamen"/>
    <x v="17"/>
    <x v="0"/>
    <s v="Direct"/>
    <n v="4"/>
    <n v="7"/>
    <n v="91.386600000000001"/>
  </r>
  <r>
    <s v="Export"/>
    <s v="East Asia"/>
    <s v="China"/>
    <s v="Xiamen"/>
    <x v="50"/>
    <x v="0"/>
    <s v="Direct"/>
    <n v="4"/>
    <n v="8"/>
    <n v="103.52"/>
  </r>
  <r>
    <s v="Export"/>
    <s v="East Asia"/>
    <s v="China"/>
    <s v="Xiamen"/>
    <x v="86"/>
    <x v="0"/>
    <s v="Direct"/>
    <n v="1"/>
    <n v="1"/>
    <n v="25.57"/>
  </r>
  <r>
    <s v="Export"/>
    <s v="East Asia"/>
    <s v="China"/>
    <s v="Xiamen"/>
    <x v="31"/>
    <x v="0"/>
    <s v="Direct"/>
    <n v="127"/>
    <n v="189"/>
    <n v="2972.1628999999998"/>
  </r>
  <r>
    <s v="Export"/>
    <s v="East Asia"/>
    <s v="China"/>
    <s v="Xiamen"/>
    <x v="1"/>
    <x v="0"/>
    <s v="Direct"/>
    <n v="1"/>
    <n v="1"/>
    <n v="3.524"/>
  </r>
  <r>
    <s v="Export"/>
    <s v="East Asia"/>
    <s v="China"/>
    <s v="Xiamen"/>
    <x v="36"/>
    <x v="0"/>
    <s v="Direct"/>
    <n v="10"/>
    <n v="20"/>
    <n v="249.8"/>
  </r>
  <r>
    <s v="Export"/>
    <s v="East Asia"/>
    <s v="China"/>
    <s v="Xiamen"/>
    <x v="40"/>
    <x v="0"/>
    <s v="Direct"/>
    <n v="3"/>
    <n v="6"/>
    <n v="78.83"/>
  </r>
  <r>
    <s v="Export"/>
    <s v="East Asia"/>
    <s v="China"/>
    <s v="Xingang"/>
    <x v="37"/>
    <x v="0"/>
    <s v="Direct"/>
    <n v="81"/>
    <n v="81"/>
    <n v="2020.48"/>
  </r>
  <r>
    <s v="Export"/>
    <s v="East Asia"/>
    <s v="China"/>
    <s v="Xingang"/>
    <x v="17"/>
    <x v="0"/>
    <s v="Direct"/>
    <n v="1"/>
    <n v="1"/>
    <n v="19.29"/>
  </r>
  <r>
    <s v="Export"/>
    <s v="East Asia"/>
    <s v="China"/>
    <s v="Xingang"/>
    <x v="31"/>
    <x v="0"/>
    <s v="Direct"/>
    <n v="1"/>
    <n v="1"/>
    <n v="16.5"/>
  </r>
  <r>
    <s v="Export"/>
    <s v="East Asia"/>
    <s v="China"/>
    <s v="Xingang"/>
    <x v="60"/>
    <x v="0"/>
    <s v="Direct"/>
    <n v="2"/>
    <n v="2"/>
    <n v="40"/>
  </r>
  <r>
    <s v="Export"/>
    <s v="East Asia"/>
    <s v="China"/>
    <s v="Xingang"/>
    <x v="33"/>
    <x v="0"/>
    <s v="Direct"/>
    <n v="157"/>
    <n v="157"/>
    <n v="3891.41"/>
  </r>
  <r>
    <s v="Export"/>
    <s v="East Asia"/>
    <s v="China"/>
    <s v="Xinhui"/>
    <x v="31"/>
    <x v="0"/>
    <s v="Direct"/>
    <n v="8"/>
    <n v="10"/>
    <n v="114.747"/>
  </r>
  <r>
    <s v="Export"/>
    <s v="East Asia"/>
    <s v="China"/>
    <s v="Yantian"/>
    <x v="30"/>
    <x v="0"/>
    <s v="Direct"/>
    <n v="1"/>
    <n v="1"/>
    <n v="4.149"/>
  </r>
  <r>
    <s v="Export"/>
    <s v="East Asia"/>
    <s v="China"/>
    <s v="Yantian"/>
    <x v="17"/>
    <x v="0"/>
    <s v="Direct"/>
    <n v="35"/>
    <n v="42"/>
    <n v="609.0729"/>
  </r>
  <r>
    <s v="Export"/>
    <s v="East Asia"/>
    <s v="China"/>
    <s v="Yantian"/>
    <x v="31"/>
    <x v="0"/>
    <s v="Direct"/>
    <n v="2"/>
    <n v="2"/>
    <n v="40.729999999999997"/>
  </r>
  <r>
    <s v="Export"/>
    <s v="East Asia"/>
    <s v="China"/>
    <s v="Yantian"/>
    <x v="57"/>
    <x v="0"/>
    <s v="Direct"/>
    <n v="3"/>
    <n v="3"/>
    <n v="30.523599999999998"/>
  </r>
  <r>
    <s v="Export"/>
    <s v="East Asia"/>
    <s v="China"/>
    <s v="Zhangjiagang"/>
    <x v="31"/>
    <x v="0"/>
    <s v="Direct"/>
    <n v="12"/>
    <n v="14"/>
    <n v="246.11"/>
  </r>
  <r>
    <s v="Export"/>
    <s v="East Asia"/>
    <s v="China"/>
    <s v="Zhangjiagang"/>
    <x v="44"/>
    <x v="0"/>
    <s v="Direct"/>
    <n v="1"/>
    <n v="2"/>
    <n v="27.884"/>
  </r>
  <r>
    <s v="Export"/>
    <s v="East Asia"/>
    <s v="China"/>
    <s v="Zhapu"/>
    <x v="72"/>
    <x v="0"/>
    <s v="Direct"/>
    <n v="32"/>
    <n v="64"/>
    <n v="746.24"/>
  </r>
  <r>
    <s v="Export"/>
    <s v="East Asia"/>
    <s v="China"/>
    <s v="Zhenjiang"/>
    <x v="82"/>
    <x v="0"/>
    <s v="Direct"/>
    <n v="62"/>
    <n v="62"/>
    <n v="1531.88"/>
  </r>
  <r>
    <s v="Export"/>
    <s v="East Asia"/>
    <s v="China"/>
    <s v="Zhongshan"/>
    <x v="48"/>
    <x v="0"/>
    <s v="Direct"/>
    <n v="2"/>
    <n v="2"/>
    <n v="42.4512"/>
  </r>
  <r>
    <s v="Export"/>
    <s v="East Asia"/>
    <s v="China"/>
    <s v="Zhongshan"/>
    <x v="31"/>
    <x v="0"/>
    <s v="Direct"/>
    <n v="4"/>
    <n v="4"/>
    <n v="64.632999999999996"/>
  </r>
  <r>
    <s v="Export"/>
    <s v="East Asia"/>
    <s v="Hong Kong"/>
    <s v="Hong Kong"/>
    <x v="25"/>
    <x v="0"/>
    <s v="Direct"/>
    <n v="13"/>
    <n v="26"/>
    <n v="247.74299999999999"/>
  </r>
  <r>
    <s v="Export"/>
    <s v="East Asia"/>
    <s v="Hong Kong"/>
    <s v="Hong Kong"/>
    <x v="3"/>
    <x v="0"/>
    <s v="Direct"/>
    <n v="2"/>
    <n v="2"/>
    <n v="39.82"/>
  </r>
  <r>
    <s v="Export"/>
    <s v="East Asia"/>
    <s v="Hong Kong"/>
    <s v="Hong Kong"/>
    <x v="0"/>
    <x v="0"/>
    <s v="Direct"/>
    <n v="4"/>
    <n v="7"/>
    <n v="55.2"/>
  </r>
  <r>
    <s v="Export"/>
    <s v="East Asia"/>
    <s v="Hong Kong"/>
    <s v="Hong Kong"/>
    <x v="48"/>
    <x v="0"/>
    <s v="Direct"/>
    <n v="479"/>
    <n v="706"/>
    <n v="9758.3228999999992"/>
  </r>
  <r>
    <s v="Export"/>
    <s v="East Asia"/>
    <s v="Hong Kong"/>
    <s v="Hong Kong"/>
    <x v="61"/>
    <x v="0"/>
    <s v="Direct"/>
    <n v="15"/>
    <n v="23"/>
    <n v="294.71179999999998"/>
  </r>
  <r>
    <s v="Export"/>
    <s v="East Asia"/>
    <s v="Hong Kong"/>
    <s v="Hong Kong"/>
    <x v="49"/>
    <x v="0"/>
    <s v="Direct"/>
    <n v="2"/>
    <n v="2"/>
    <n v="29.86"/>
  </r>
  <r>
    <s v="Export"/>
    <s v="East Asia"/>
    <s v="Hong Kong"/>
    <s v="Hong Kong"/>
    <x v="12"/>
    <x v="0"/>
    <s v="Direct"/>
    <n v="4"/>
    <n v="4"/>
    <n v="65.8"/>
  </r>
  <r>
    <s v="Export"/>
    <s v="East Asia"/>
    <s v="Hong Kong"/>
    <s v="Hong Kong"/>
    <x v="22"/>
    <x v="0"/>
    <s v="Direct"/>
    <n v="3"/>
    <n v="4"/>
    <n v="57.463999999999999"/>
  </r>
  <r>
    <s v="Export"/>
    <s v="East Asia"/>
    <s v="Korea, Republic of"/>
    <s v="Busan"/>
    <x v="25"/>
    <x v="0"/>
    <s v="Direct"/>
    <n v="3"/>
    <n v="6"/>
    <n v="56.44"/>
  </r>
  <r>
    <s v="Export"/>
    <s v="East Asia"/>
    <s v="Korea, Republic of"/>
    <s v="Busan"/>
    <x v="3"/>
    <x v="0"/>
    <s v="Direct"/>
    <n v="10"/>
    <n v="10"/>
    <n v="234.01"/>
  </r>
  <r>
    <s v="Export"/>
    <s v="East Asia"/>
    <s v="Korea, Republic of"/>
    <s v="Busan"/>
    <x v="0"/>
    <x v="0"/>
    <s v="Direct"/>
    <n v="92"/>
    <n v="152"/>
    <n v="1352.5894000000001"/>
  </r>
  <r>
    <s v="Export"/>
    <s v="East Asia"/>
    <s v="Korea, Republic of"/>
    <s v="Busan"/>
    <x v="48"/>
    <x v="0"/>
    <s v="Direct"/>
    <n v="16"/>
    <n v="17"/>
    <n v="288.90219999999999"/>
  </r>
  <r>
    <s v="Export"/>
    <s v="East Asia"/>
    <s v="Korea, Republic of"/>
    <s v="Busan"/>
    <x v="77"/>
    <x v="0"/>
    <s v="Direct"/>
    <n v="55"/>
    <n v="55"/>
    <n v="1208.8288"/>
  </r>
  <r>
    <s v="Export"/>
    <s v="East Asia"/>
    <s v="Korea, Republic of"/>
    <s v="Busan"/>
    <x v="12"/>
    <x v="0"/>
    <s v="Direct"/>
    <n v="263"/>
    <n v="329"/>
    <n v="5485.79"/>
  </r>
  <r>
    <s v="Export"/>
    <s v="East Asia"/>
    <s v="Korea, Republic of"/>
    <s v="Busan"/>
    <x v="22"/>
    <x v="0"/>
    <s v="Direct"/>
    <n v="201"/>
    <n v="203"/>
    <n v="4936.1149999999998"/>
  </r>
  <r>
    <s v="Export"/>
    <s v="East Asia"/>
    <s v="Korea, Republic of"/>
    <s v="Busan"/>
    <x v="33"/>
    <x v="0"/>
    <s v="Direct"/>
    <n v="106"/>
    <n v="108"/>
    <n v="2227.29"/>
  </r>
  <r>
    <s v="Export"/>
    <s v="East Asia"/>
    <s v="Korea, Republic of"/>
    <s v="Korea - Other"/>
    <x v="17"/>
    <x v="0"/>
    <s v="Direct"/>
    <n v="85"/>
    <n v="99"/>
    <n v="1291.6768"/>
  </r>
  <r>
    <s v="Export"/>
    <s v="East Asia"/>
    <s v="Korea, Republic of"/>
    <s v="Korea - Other"/>
    <x v="50"/>
    <x v="0"/>
    <s v="Direct"/>
    <n v="8"/>
    <n v="16"/>
    <n v="190.66"/>
  </r>
  <r>
    <s v="Export"/>
    <s v="East Asia"/>
    <s v="Korea, Republic of"/>
    <s v="Korea - Other"/>
    <x v="31"/>
    <x v="0"/>
    <s v="Direct"/>
    <n v="1"/>
    <n v="2"/>
    <n v="24.37"/>
  </r>
  <r>
    <s v="Export"/>
    <s v="East Asia"/>
    <s v="Korea, Republic of"/>
    <s v="Korea - Other"/>
    <x v="44"/>
    <x v="0"/>
    <s v="Direct"/>
    <n v="8"/>
    <n v="16"/>
    <n v="199.73"/>
  </r>
  <r>
    <s v="Export"/>
    <s v="East Asia"/>
    <s v="Korea, Republic of"/>
    <s v="Korea - Other"/>
    <x v="7"/>
    <x v="0"/>
    <s v="Direct"/>
    <n v="2"/>
    <n v="3"/>
    <n v="9.31"/>
  </r>
  <r>
    <s v="Export"/>
    <s v="East Asia"/>
    <s v="Korea, Republic of"/>
    <s v="Kwangyang"/>
    <x v="3"/>
    <x v="0"/>
    <s v="Direct"/>
    <n v="2"/>
    <n v="4"/>
    <n v="48"/>
  </r>
  <r>
    <s v="Export"/>
    <s v="East Asia"/>
    <s v="Korea, Republic of"/>
    <s v="Kwangyang"/>
    <x v="12"/>
    <x v="0"/>
    <s v="Direct"/>
    <n v="18"/>
    <n v="34"/>
    <n v="420.6"/>
  </r>
  <r>
    <s v="Export"/>
    <s v="East Asia"/>
    <s v="Korea, Republic of"/>
    <s v="Kwangyang"/>
    <x v="72"/>
    <x v="0"/>
    <s v="Direct"/>
    <n v="21"/>
    <n v="42"/>
    <n v="485.57"/>
  </r>
  <r>
    <s v="Export"/>
    <s v="East Asia"/>
    <s v="Korea, Republic of"/>
    <s v="Masan"/>
    <x v="10"/>
    <x v="1"/>
    <s v="Direct"/>
    <n v="3"/>
    <n v="0"/>
    <n v="146.97999999999999"/>
  </r>
  <r>
    <s v="Export"/>
    <s v="East Asia"/>
    <s v="Korea, Republic of"/>
    <s v="Pyeongtaek"/>
    <x v="33"/>
    <x v="2"/>
    <s v="Direct"/>
    <n v="1"/>
    <n v="0"/>
    <n v="6600"/>
  </r>
  <r>
    <s v="Export"/>
    <s v="East Asia"/>
    <s v="Korea, Republic of"/>
    <s v="South Korea - other"/>
    <x v="33"/>
    <x v="2"/>
    <s v="Direct"/>
    <n v="20"/>
    <n v="0"/>
    <n v="393990.64"/>
  </r>
  <r>
    <s v="Export"/>
    <s v="East Asia"/>
    <s v="Korea, Republic of"/>
    <s v="Yongin"/>
    <x v="17"/>
    <x v="0"/>
    <s v="Direct"/>
    <n v="77"/>
    <n v="110"/>
    <n v="1419.7565"/>
  </r>
  <r>
    <s v="Export"/>
    <s v="East Asia"/>
    <s v="Macau"/>
    <s v="Macau"/>
    <x v="12"/>
    <x v="0"/>
    <s v="Direct"/>
    <n v="1"/>
    <n v="1"/>
    <n v="16"/>
  </r>
  <r>
    <s v="Export"/>
    <s v="Japan"/>
    <s v="Japan"/>
    <s v="Kobe"/>
    <x v="6"/>
    <x v="1"/>
    <s v="Direct"/>
    <n v="4"/>
    <n v="0"/>
    <n v="1.206"/>
  </r>
  <r>
    <s v="Export"/>
    <s v="Japan"/>
    <s v="Japan"/>
    <s v="Kobe"/>
    <x v="33"/>
    <x v="0"/>
    <s v="Direct"/>
    <n v="91"/>
    <n v="91"/>
    <n v="2008.44"/>
  </r>
  <r>
    <s v="Export"/>
    <s v="Japan"/>
    <s v="Japan"/>
    <s v="Kochi"/>
    <x v="60"/>
    <x v="0"/>
    <s v="Direct"/>
    <n v="1"/>
    <n v="1"/>
    <n v="20.3"/>
  </r>
  <r>
    <s v="Export"/>
    <s v="Japan"/>
    <s v="Japan"/>
    <s v="Nagoya"/>
    <x v="52"/>
    <x v="0"/>
    <s v="Direct"/>
    <n v="1"/>
    <n v="1"/>
    <n v="20.62"/>
  </r>
  <r>
    <s v="Export"/>
    <s v="Japan"/>
    <s v="Japan"/>
    <s v="Nagoya"/>
    <x v="0"/>
    <x v="0"/>
    <s v="Direct"/>
    <n v="1"/>
    <n v="2"/>
    <n v="24.5"/>
  </r>
  <r>
    <s v="Export"/>
    <s v="Japan"/>
    <s v="Japan"/>
    <s v="Nagoya"/>
    <x v="12"/>
    <x v="0"/>
    <s v="Direct"/>
    <n v="14"/>
    <n v="14"/>
    <n v="278.45999999999998"/>
  </r>
  <r>
    <s v="Export"/>
    <s v="Japan"/>
    <s v="Japan"/>
    <s v="Nagoya"/>
    <x v="22"/>
    <x v="0"/>
    <s v="Direct"/>
    <n v="74"/>
    <n v="86"/>
    <n v="1546.28"/>
  </r>
  <r>
    <s v="Export"/>
    <s v="Japan"/>
    <s v="Japan"/>
    <s v="Naha"/>
    <x v="50"/>
    <x v="0"/>
    <s v="Direct"/>
    <n v="142"/>
    <n v="284"/>
    <n v="3616.69"/>
  </r>
  <r>
    <s v="Export"/>
    <s v="Japan"/>
    <s v="Japan"/>
    <s v="Oita"/>
    <x v="32"/>
    <x v="0"/>
    <s v="Direct"/>
    <n v="21"/>
    <n v="42"/>
    <n v="499.56"/>
  </r>
  <r>
    <s v="Export"/>
    <s v="Japan"/>
    <s v="Japan"/>
    <s v="Osaka"/>
    <x v="52"/>
    <x v="2"/>
    <s v="Direct"/>
    <n v="4"/>
    <n v="0"/>
    <n v="18900"/>
  </r>
  <r>
    <s v="Export"/>
    <s v="Japan"/>
    <s v="Japan"/>
    <s v="Osaka"/>
    <x v="52"/>
    <x v="0"/>
    <s v="Direct"/>
    <n v="5"/>
    <n v="5"/>
    <n v="100"/>
  </r>
  <r>
    <s v="Export"/>
    <s v="Japan"/>
    <s v="Japan"/>
    <s v="Osaka"/>
    <x v="0"/>
    <x v="0"/>
    <s v="Direct"/>
    <n v="20"/>
    <n v="20"/>
    <n v="554.81200000000001"/>
  </r>
  <r>
    <s v="Export"/>
    <s v="Japan"/>
    <s v="Japan"/>
    <s v="Osaka"/>
    <x v="61"/>
    <x v="0"/>
    <s v="Direct"/>
    <n v="1"/>
    <n v="1"/>
    <n v="13.731999999999999"/>
  </r>
  <r>
    <s v="Export"/>
    <s v="Japan"/>
    <s v="Japan"/>
    <s v="Osaka"/>
    <x v="77"/>
    <x v="0"/>
    <s v="Direct"/>
    <n v="9"/>
    <n v="9"/>
    <n v="180.70099999999999"/>
  </r>
  <r>
    <s v="Export"/>
    <s v="Japan"/>
    <s v="Japan"/>
    <s v="Osaka"/>
    <x v="67"/>
    <x v="0"/>
    <s v="Direct"/>
    <n v="322"/>
    <n v="322"/>
    <n v="8641.1409000000003"/>
  </r>
  <r>
    <s v="Export"/>
    <s v="Japan"/>
    <s v="Japan"/>
    <s v="Osaka"/>
    <x v="12"/>
    <x v="0"/>
    <s v="Direct"/>
    <n v="1"/>
    <n v="1"/>
    <n v="22"/>
  </r>
  <r>
    <s v="Export"/>
    <s v="Japan"/>
    <s v="Japan"/>
    <s v="Osaka"/>
    <x v="66"/>
    <x v="0"/>
    <s v="Direct"/>
    <n v="243"/>
    <n v="243"/>
    <n v="4644.24"/>
  </r>
  <r>
    <s v="Export"/>
    <s v="Japan"/>
    <s v="Japan"/>
    <s v="Shibushi"/>
    <x v="50"/>
    <x v="0"/>
    <s v="Direct"/>
    <n v="1528"/>
    <n v="3056"/>
    <n v="39782.644"/>
  </r>
  <r>
    <s v="Export"/>
    <s v="Japan"/>
    <s v="Japan"/>
    <s v="Shibushi"/>
    <x v="12"/>
    <x v="0"/>
    <s v="Direct"/>
    <n v="1"/>
    <n v="2"/>
    <n v="29.83"/>
  </r>
  <r>
    <s v="Export"/>
    <s v="Japan"/>
    <s v="Japan"/>
    <s v="Shibushi"/>
    <x v="40"/>
    <x v="0"/>
    <s v="Direct"/>
    <n v="1"/>
    <n v="1"/>
    <n v="18.263999999999999"/>
  </r>
  <r>
    <s v="Export"/>
    <s v="Japan"/>
    <s v="Japan"/>
    <s v="Tokyo"/>
    <x v="37"/>
    <x v="0"/>
    <s v="Direct"/>
    <n v="29"/>
    <n v="48"/>
    <n v="614.46900000000005"/>
  </r>
  <r>
    <s v="Export"/>
    <s v="Japan"/>
    <s v="Japan"/>
    <s v="Tokyo"/>
    <x v="17"/>
    <x v="0"/>
    <s v="Direct"/>
    <n v="5"/>
    <n v="5"/>
    <n v="53.707999999999998"/>
  </r>
  <r>
    <s v="Export"/>
    <s v="Japan"/>
    <s v="Japan"/>
    <s v="Tokyo"/>
    <x v="50"/>
    <x v="0"/>
    <s v="Direct"/>
    <n v="88"/>
    <n v="176"/>
    <n v="2279.165"/>
  </r>
  <r>
    <s v="Export"/>
    <s v="Japan"/>
    <s v="Japan"/>
    <s v="Tokyo"/>
    <x v="31"/>
    <x v="0"/>
    <s v="Direct"/>
    <n v="3"/>
    <n v="3"/>
    <n v="40.067"/>
  </r>
  <r>
    <s v="Export"/>
    <s v="Japan"/>
    <s v="Japan"/>
    <s v="Tokyo"/>
    <x v="60"/>
    <x v="0"/>
    <s v="Direct"/>
    <n v="2"/>
    <n v="2"/>
    <n v="40.08"/>
  </r>
  <r>
    <s v="Export"/>
    <s v="Japan"/>
    <s v="Japan"/>
    <s v="Tokyo"/>
    <x v="84"/>
    <x v="0"/>
    <s v="Direct"/>
    <n v="2"/>
    <n v="2"/>
    <n v="20.8"/>
  </r>
  <r>
    <s v="Export"/>
    <s v="Japan"/>
    <s v="Japan"/>
    <s v="Tokyo"/>
    <x v="44"/>
    <x v="0"/>
    <s v="Direct"/>
    <n v="7"/>
    <n v="14"/>
    <n v="181.90799999999999"/>
  </r>
  <r>
    <s v="Export"/>
    <s v="Japan"/>
    <s v="Japan"/>
    <s v="Tokyo"/>
    <x v="22"/>
    <x v="0"/>
    <s v="Direct"/>
    <n v="14"/>
    <n v="28"/>
    <n v="362.625"/>
  </r>
  <r>
    <s v="Export"/>
    <s v="Japan"/>
    <s v="Japan"/>
    <s v="Tokyo"/>
    <x v="7"/>
    <x v="0"/>
    <s v="Direct"/>
    <n v="2"/>
    <n v="2"/>
    <n v="3.5950000000000002"/>
  </r>
  <r>
    <s v="Export"/>
    <s v="Japan"/>
    <s v="Japan"/>
    <s v="Tokyo"/>
    <x v="32"/>
    <x v="0"/>
    <s v="Direct"/>
    <n v="8"/>
    <n v="16"/>
    <n v="190.34"/>
  </r>
  <r>
    <s v="Export"/>
    <s v="Japan"/>
    <s v="Japan"/>
    <s v="Tokyo"/>
    <x v="57"/>
    <x v="0"/>
    <s v="Direct"/>
    <n v="1"/>
    <n v="1"/>
    <n v="9.3000000000000007"/>
  </r>
  <r>
    <s v="Export"/>
    <s v="Japan"/>
    <s v="Japan"/>
    <s v="Yokohama"/>
    <x v="71"/>
    <x v="0"/>
    <s v="Direct"/>
    <n v="48"/>
    <n v="48"/>
    <n v="974.47"/>
  </r>
  <r>
    <s v="Export"/>
    <s v="Japan"/>
    <s v="Japan"/>
    <s v="Yokohama"/>
    <x v="37"/>
    <x v="0"/>
    <s v="Direct"/>
    <n v="26"/>
    <n v="50"/>
    <n v="645.53800000000001"/>
  </r>
  <r>
    <s v="Export"/>
    <s v="Japan"/>
    <s v="Japan"/>
    <s v="Yokohama"/>
    <x v="17"/>
    <x v="0"/>
    <s v="Direct"/>
    <n v="165"/>
    <n v="242"/>
    <n v="3159.701"/>
  </r>
  <r>
    <s v="Export"/>
    <s v="Japan"/>
    <s v="Japan"/>
    <s v="Yokohama"/>
    <x v="50"/>
    <x v="0"/>
    <s v="Direct"/>
    <n v="2151"/>
    <n v="4302"/>
    <n v="55517.038200000003"/>
  </r>
  <r>
    <s v="Export"/>
    <s v="Japan"/>
    <s v="Japan"/>
    <s v="Yokohama"/>
    <x v="1"/>
    <x v="1"/>
    <s v="Direct"/>
    <n v="1"/>
    <n v="0"/>
    <n v="14"/>
  </r>
  <r>
    <s v="Export"/>
    <s v="East Asia"/>
    <s v="Mongolia"/>
    <s v="Mongolia - Other"/>
    <x v="1"/>
    <x v="0"/>
    <s v="Direct"/>
    <n v="1"/>
    <n v="2"/>
    <n v="5.76"/>
  </r>
  <r>
    <s v="Export"/>
    <s v="East Asia"/>
    <s v="Taiwan"/>
    <s v="Kaohsiung"/>
    <x v="71"/>
    <x v="0"/>
    <s v="Direct"/>
    <n v="3"/>
    <n v="3"/>
    <n v="61.86"/>
  </r>
  <r>
    <s v="Export"/>
    <s v="East Asia"/>
    <s v="Taiwan"/>
    <s v="Kaohsiung"/>
    <x v="30"/>
    <x v="0"/>
    <s v="Direct"/>
    <n v="3"/>
    <n v="6"/>
    <n v="56.982999999999997"/>
  </r>
  <r>
    <s v="Export"/>
    <s v="East Asia"/>
    <s v="Taiwan"/>
    <s v="Kaohsiung"/>
    <x v="31"/>
    <x v="0"/>
    <s v="Direct"/>
    <n v="17"/>
    <n v="34"/>
    <n v="392.2867"/>
  </r>
  <r>
    <s v="Export"/>
    <s v="East Asia"/>
    <s v="Taiwan"/>
    <s v="Kaohsiung"/>
    <x v="1"/>
    <x v="0"/>
    <s v="Direct"/>
    <n v="1"/>
    <n v="2"/>
    <n v="12.9"/>
  </r>
  <r>
    <s v="Export"/>
    <s v="East Asia"/>
    <s v="Taiwan"/>
    <s v="Kaohsiung"/>
    <x v="84"/>
    <x v="0"/>
    <s v="Direct"/>
    <n v="1"/>
    <n v="1"/>
    <n v="20.84"/>
  </r>
  <r>
    <s v="Export"/>
    <s v="East Asia"/>
    <s v="Taiwan"/>
    <s v="Kaohsiung"/>
    <x v="44"/>
    <x v="0"/>
    <s v="Direct"/>
    <n v="105"/>
    <n v="105"/>
    <n v="2115.17"/>
  </r>
  <r>
    <s v="Export"/>
    <s v="East Asia"/>
    <s v="Taiwan"/>
    <s v="Kaohsiung"/>
    <x v="19"/>
    <x v="0"/>
    <s v="Direct"/>
    <n v="5"/>
    <n v="5"/>
    <n v="100.3"/>
  </r>
  <r>
    <s v="Export"/>
    <s v="East Asia"/>
    <s v="Taiwan"/>
    <s v="Keelung"/>
    <x v="48"/>
    <x v="0"/>
    <s v="Direct"/>
    <n v="78"/>
    <n v="78"/>
    <n v="1406.6931999999999"/>
  </r>
  <r>
    <s v="Export"/>
    <s v="East Asia"/>
    <s v="Taiwan"/>
    <s v="Keelung"/>
    <x v="37"/>
    <x v="0"/>
    <s v="Direct"/>
    <n v="43"/>
    <n v="79"/>
    <n v="1088.7896000000001"/>
  </r>
  <r>
    <s v="Export"/>
    <s v="East Asia"/>
    <s v="Taiwan"/>
    <s v="Keelung"/>
    <x v="17"/>
    <x v="0"/>
    <s v="Direct"/>
    <n v="11"/>
    <n v="15"/>
    <n v="190.61019999999999"/>
  </r>
  <r>
    <s v="Export"/>
    <s v="East Asia"/>
    <s v="Taiwan"/>
    <s v="Keelung"/>
    <x v="40"/>
    <x v="0"/>
    <s v="Direct"/>
    <n v="8"/>
    <n v="14"/>
    <n v="181.44"/>
  </r>
  <r>
    <s v="Export"/>
    <s v="East Asia"/>
    <s v="Taiwan"/>
    <s v="Keelung"/>
    <x v="22"/>
    <x v="0"/>
    <s v="Direct"/>
    <n v="18"/>
    <n v="18"/>
    <n v="448.64"/>
  </r>
  <r>
    <s v="Export"/>
    <s v="East Asia"/>
    <s v="Taiwan"/>
    <s v="Keelung"/>
    <x v="39"/>
    <x v="0"/>
    <s v="Direct"/>
    <n v="2"/>
    <n v="2"/>
    <n v="20.709900000000001"/>
  </r>
  <r>
    <s v="Export"/>
    <s v="East Asia"/>
    <s v="Taiwan"/>
    <s v="Keelung"/>
    <x v="33"/>
    <x v="0"/>
    <s v="Direct"/>
    <n v="296"/>
    <n v="296"/>
    <n v="7602.9907999999996"/>
  </r>
  <r>
    <s v="Export"/>
    <s v="East Asia"/>
    <s v="Taiwan"/>
    <s v="Taichung"/>
    <x v="15"/>
    <x v="0"/>
    <s v="Direct"/>
    <n v="10"/>
    <n v="20"/>
    <n v="223.346"/>
  </r>
  <r>
    <s v="Export"/>
    <s v="East Asia"/>
    <s v="Taiwan"/>
    <s v="Taichung"/>
    <x v="16"/>
    <x v="0"/>
    <s v="Direct"/>
    <n v="55"/>
    <n v="57"/>
    <n v="1159.4059999999999"/>
  </r>
  <r>
    <s v="Export"/>
    <s v="East Asia"/>
    <s v="Taiwan"/>
    <s v="Taichung"/>
    <x v="26"/>
    <x v="0"/>
    <s v="Direct"/>
    <n v="30"/>
    <n v="30"/>
    <n v="620.66"/>
  </r>
  <r>
    <s v="Export"/>
    <s v="East Asia"/>
    <s v="Taiwan"/>
    <s v="Taichung"/>
    <x v="23"/>
    <x v="0"/>
    <s v="Direct"/>
    <n v="1"/>
    <n v="2"/>
    <n v="16.375499999999999"/>
  </r>
  <r>
    <s v="Export"/>
    <s v="East Asia"/>
    <s v="Taiwan"/>
    <s v="Taiwan - other"/>
    <x v="48"/>
    <x v="0"/>
    <s v="Direct"/>
    <n v="25"/>
    <n v="25"/>
    <n v="450.14280000000002"/>
  </r>
  <r>
    <s v="Export"/>
    <s v="East Asia"/>
    <s v="Taiwan"/>
    <s v="Taiwan - other"/>
    <x v="77"/>
    <x v="0"/>
    <s v="Direct"/>
    <n v="1"/>
    <n v="1"/>
    <n v="11.917"/>
  </r>
  <r>
    <s v="Export"/>
    <s v="East Asia"/>
    <s v="Taiwan"/>
    <s v="Taiwan - other"/>
    <x v="63"/>
    <x v="0"/>
    <s v="Direct"/>
    <n v="1"/>
    <n v="2"/>
    <n v="2.2400000000000002"/>
  </r>
  <r>
    <s v="Export"/>
    <s v="East Asia"/>
    <s v="Taiwan"/>
    <s v="Taiwan - other"/>
    <x v="33"/>
    <x v="0"/>
    <s v="Direct"/>
    <n v="45"/>
    <n v="45"/>
    <n v="1155.2596000000001"/>
  </r>
  <r>
    <s v="Export"/>
    <s v="East Asia"/>
    <s v="Taiwan"/>
    <s v="Taoyuan"/>
    <x v="50"/>
    <x v="0"/>
    <s v="Direct"/>
    <n v="16"/>
    <n v="32"/>
    <n v="412.12"/>
  </r>
  <r>
    <s v="Export"/>
    <s v="Eastern Europe and Russia"/>
    <s v="Bulgaria"/>
    <s v="Bulgaria - Other"/>
    <x v="14"/>
    <x v="0"/>
    <s v="Direct"/>
    <n v="1"/>
    <n v="1"/>
    <n v="7.1440000000000001"/>
  </r>
  <r>
    <s v="Export"/>
    <s v="Eastern Europe and Russia"/>
    <s v="Estonia"/>
    <s v="Tallinn"/>
    <x v="24"/>
    <x v="0"/>
    <s v="Direct"/>
    <n v="2"/>
    <n v="2"/>
    <n v="5.79"/>
  </r>
  <r>
    <s v="Export"/>
    <s v="Eastern Europe and Russia"/>
    <s v="Georgia"/>
    <s v="Poti"/>
    <x v="0"/>
    <x v="0"/>
    <s v="Direct"/>
    <n v="1"/>
    <n v="1"/>
    <n v="6.36"/>
  </r>
  <r>
    <s v="Export"/>
    <s v="Eastern Europe and Russia"/>
    <s v="Hungary"/>
    <s v="Budapest"/>
    <x v="24"/>
    <x v="0"/>
    <s v="Direct"/>
    <n v="1"/>
    <n v="2"/>
    <n v="2.2400000000000002"/>
  </r>
  <r>
    <s v="Export"/>
    <s v="Eastern Europe and Russia"/>
    <s v="Latvia"/>
    <s v="Riga"/>
    <x v="0"/>
    <x v="0"/>
    <s v="Direct"/>
    <n v="2"/>
    <n v="2"/>
    <n v="46.756999999999998"/>
  </r>
  <r>
    <s v="Export"/>
    <s v="Eastern Europe and Russia"/>
    <s v="Poland"/>
    <s v="Gdynia"/>
    <x v="7"/>
    <x v="0"/>
    <s v="Direct"/>
    <n v="9"/>
    <n v="11"/>
    <n v="49.813000000000002"/>
  </r>
  <r>
    <s v="Export"/>
    <s v="Eastern Europe and Russia"/>
    <s v="Poland"/>
    <s v="Gdynia"/>
    <x v="57"/>
    <x v="0"/>
    <s v="Direct"/>
    <n v="3"/>
    <n v="3"/>
    <n v="64.010000000000005"/>
  </r>
  <r>
    <s v="Export"/>
    <s v="Japan"/>
    <s v="Japan"/>
    <s v="Yokohama"/>
    <x v="36"/>
    <x v="0"/>
    <s v="Direct"/>
    <n v="282"/>
    <n v="536"/>
    <n v="6830.72"/>
  </r>
  <r>
    <s v="Export"/>
    <s v="Japan"/>
    <s v="Japan"/>
    <s v="Yokohama"/>
    <x v="60"/>
    <x v="0"/>
    <s v="Direct"/>
    <n v="29"/>
    <n v="33"/>
    <n v="598.77"/>
  </r>
  <r>
    <s v="Export"/>
    <s v="Japan"/>
    <s v="Japan"/>
    <s v="Yokohama"/>
    <x v="40"/>
    <x v="0"/>
    <s v="Direct"/>
    <n v="28"/>
    <n v="56"/>
    <n v="734.83"/>
  </r>
  <r>
    <s v="Export"/>
    <s v="Japan"/>
    <s v="Japan"/>
    <s v="Yokohama"/>
    <x v="39"/>
    <x v="0"/>
    <s v="Direct"/>
    <n v="1"/>
    <n v="1"/>
    <n v="10.798"/>
  </r>
  <r>
    <s v="Export"/>
    <s v="Japan"/>
    <s v="Japan"/>
    <s v="Yokohama"/>
    <x v="7"/>
    <x v="0"/>
    <s v="Direct"/>
    <n v="6"/>
    <n v="9"/>
    <n v="21.794"/>
  </r>
  <r>
    <s v="Export"/>
    <s v="Japan"/>
    <s v="Japan"/>
    <s v="Yokohama"/>
    <x v="6"/>
    <x v="0"/>
    <s v="Direct"/>
    <n v="3"/>
    <n v="5"/>
    <n v="47.918999999999997"/>
  </r>
  <r>
    <s v="Export"/>
    <s v="Japan"/>
    <s v="Japan"/>
    <s v="Yokohama"/>
    <x v="16"/>
    <x v="0"/>
    <s v="Direct"/>
    <n v="2"/>
    <n v="4"/>
    <n v="39.130000000000003"/>
  </r>
  <r>
    <s v="Export"/>
    <s v="Japan"/>
    <s v="Japan"/>
    <s v="Yokohama"/>
    <x v="57"/>
    <x v="0"/>
    <s v="Direct"/>
    <n v="6"/>
    <n v="6"/>
    <n v="46.978000000000002"/>
  </r>
  <r>
    <s v="Export"/>
    <s v="Mediterranean"/>
    <s v="Cyprus"/>
    <s v="Limassol"/>
    <x v="9"/>
    <x v="1"/>
    <s v="Direct"/>
    <n v="14"/>
    <n v="0"/>
    <n v="107.4"/>
  </r>
  <r>
    <s v="Export"/>
    <s v="Mediterranean"/>
    <s v="Cyprus"/>
    <s v="Limassol"/>
    <x v="9"/>
    <x v="0"/>
    <s v="Direct"/>
    <n v="1"/>
    <n v="1"/>
    <n v="20.3"/>
  </r>
  <r>
    <s v="Export"/>
    <s v="Mediterranean"/>
    <s v="Cyprus"/>
    <s v="Limassol"/>
    <x v="10"/>
    <x v="1"/>
    <s v="Direct"/>
    <n v="1"/>
    <n v="0"/>
    <n v="84"/>
  </r>
  <r>
    <s v="Export"/>
    <s v="Mediterranean"/>
    <s v="Greece"/>
    <s v="Eleusis"/>
    <x v="9"/>
    <x v="1"/>
    <s v="Direct"/>
    <n v="1"/>
    <n v="0"/>
    <n v="8.85"/>
  </r>
  <r>
    <s v="Export"/>
    <s v="Mediterranean"/>
    <s v="Italy"/>
    <s v="Genoa"/>
    <x v="0"/>
    <x v="0"/>
    <s v="Direct"/>
    <n v="94"/>
    <n v="171"/>
    <n v="1815.84"/>
  </r>
  <r>
    <s v="Export"/>
    <s v="Mediterranean"/>
    <s v="Italy"/>
    <s v="Genoa"/>
    <x v="17"/>
    <x v="0"/>
    <s v="Direct"/>
    <n v="1"/>
    <n v="1"/>
    <n v="6.5327000000000002"/>
  </r>
  <r>
    <s v="Export"/>
    <s v="Mediterranean"/>
    <s v="Italy"/>
    <s v="Genoa"/>
    <x v="1"/>
    <x v="0"/>
    <s v="Direct"/>
    <n v="6"/>
    <n v="9"/>
    <n v="69.400000000000006"/>
  </r>
  <r>
    <s v="Export"/>
    <s v="Mediterranean"/>
    <s v="Italy"/>
    <s v="La Spezia"/>
    <x v="3"/>
    <x v="0"/>
    <s v="Direct"/>
    <n v="69"/>
    <n v="69"/>
    <n v="1584.9495999999999"/>
  </r>
  <r>
    <s v="Export"/>
    <s v="Mediterranean"/>
    <s v="Italy"/>
    <s v="La Spezia"/>
    <x v="22"/>
    <x v="0"/>
    <s v="Direct"/>
    <n v="10"/>
    <n v="10"/>
    <n v="273"/>
  </r>
  <r>
    <s v="Export"/>
    <s v="Mediterranean"/>
    <s v="Italy"/>
    <s v="La Spezia"/>
    <x v="66"/>
    <x v="0"/>
    <s v="Direct"/>
    <n v="1"/>
    <n v="1"/>
    <n v="24.335999999999999"/>
  </r>
  <r>
    <s v="Export"/>
    <s v="Mediterranean"/>
    <s v="Italy"/>
    <s v="Trieste"/>
    <x v="16"/>
    <x v="0"/>
    <s v="Direct"/>
    <n v="1"/>
    <n v="2"/>
    <n v="19.622"/>
  </r>
  <r>
    <s v="Export"/>
    <s v="Mediterranean"/>
    <s v="Italy"/>
    <s v="Venice"/>
    <x v="51"/>
    <x v="0"/>
    <s v="Direct"/>
    <n v="6"/>
    <n v="6"/>
    <n v="157.47"/>
  </r>
  <r>
    <s v="Export"/>
    <s v="Mediterranean"/>
    <s v="Italy"/>
    <s v="Venice"/>
    <x v="73"/>
    <x v="0"/>
    <s v="Direct"/>
    <n v="1"/>
    <n v="1"/>
    <n v="4.5090000000000003"/>
  </r>
  <r>
    <s v="Export"/>
    <s v="Mediterranean"/>
    <s v="Turkey"/>
    <s v="Antalya"/>
    <x v="73"/>
    <x v="0"/>
    <s v="Direct"/>
    <n v="1"/>
    <n v="2"/>
    <n v="5.8550000000000004"/>
  </r>
  <r>
    <s v="Export"/>
    <s v="Mediterranean"/>
    <s v="Turkey"/>
    <s v="Evyap"/>
    <x v="55"/>
    <x v="0"/>
    <s v="Direct"/>
    <n v="1"/>
    <n v="1"/>
    <n v="18.428000000000001"/>
  </r>
  <r>
    <s v="Export"/>
    <s v="Mediterranean"/>
    <s v="Turkey"/>
    <s v="Gebze"/>
    <x v="26"/>
    <x v="0"/>
    <s v="Direct"/>
    <n v="27"/>
    <n v="27"/>
    <n v="558.36"/>
  </r>
  <r>
    <s v="Export"/>
    <s v="Mediterranean"/>
    <s v="Turkey"/>
    <s v="Istanbul"/>
    <x v="55"/>
    <x v="0"/>
    <s v="Direct"/>
    <n v="35"/>
    <n v="35"/>
    <n v="660.17100000000005"/>
  </r>
  <r>
    <s v="Export"/>
    <s v="Mediterranean"/>
    <s v="Turkey"/>
    <s v="Izmir"/>
    <x v="18"/>
    <x v="0"/>
    <s v="Direct"/>
    <n v="1"/>
    <n v="1"/>
    <n v="4.6829999999999998"/>
  </r>
  <r>
    <s v="Export"/>
    <s v="Mediterranean"/>
    <s v="Turkey"/>
    <s v="Mersin"/>
    <x v="17"/>
    <x v="0"/>
    <s v="Direct"/>
    <n v="1"/>
    <n v="2"/>
    <n v="22.1008"/>
  </r>
  <r>
    <s v="Export"/>
    <s v="Mediterranean"/>
    <s v="Turkey"/>
    <s v="Mersin"/>
    <x v="1"/>
    <x v="0"/>
    <s v="Direct"/>
    <n v="4"/>
    <n v="7"/>
    <n v="44.330100000000002"/>
  </r>
  <r>
    <s v="Export"/>
    <s v="Mediterranean"/>
    <s v="Turkey"/>
    <s v="Turkey - other"/>
    <x v="1"/>
    <x v="0"/>
    <s v="Direct"/>
    <n v="3"/>
    <n v="5"/>
    <n v="20.76"/>
  </r>
  <r>
    <s v="Export"/>
    <s v="Middle East"/>
    <s v="Bahrain"/>
    <s v="Khalifa Bin Salman Pt"/>
    <x v="52"/>
    <x v="2"/>
    <s v="Direct"/>
    <n v="1"/>
    <n v="0"/>
    <n v="17000"/>
  </r>
  <r>
    <s v="Export"/>
    <s v="Middle East"/>
    <s v="Bahrain"/>
    <s v="Khalifa Bin Salman Pt"/>
    <x v="42"/>
    <x v="0"/>
    <s v="Direct"/>
    <n v="2"/>
    <n v="2"/>
    <n v="45.575000000000003"/>
  </r>
  <r>
    <s v="Export"/>
    <s v="Middle East"/>
    <s v="Bahrain"/>
    <s v="Khalifa Bin Salman Pt"/>
    <x v="26"/>
    <x v="0"/>
    <s v="Direct"/>
    <n v="1"/>
    <n v="1"/>
    <n v="20.68"/>
  </r>
  <r>
    <s v="Export"/>
    <s v="Middle East"/>
    <s v="Israel"/>
    <s v="Ashdod"/>
    <x v="74"/>
    <x v="1"/>
    <s v="Direct"/>
    <n v="2197"/>
    <n v="0"/>
    <n v="608.58000000000004"/>
  </r>
  <r>
    <s v="Export"/>
    <s v="Japan"/>
    <s v="Japan"/>
    <s v="Kobe"/>
    <x v="68"/>
    <x v="0"/>
    <s v="Direct"/>
    <n v="2"/>
    <n v="2"/>
    <n v="40.340000000000003"/>
  </r>
  <r>
    <s v="Export"/>
    <s v="Japan"/>
    <s v="Japan"/>
    <s v="Moji"/>
    <x v="44"/>
    <x v="0"/>
    <s v="Direct"/>
    <n v="1"/>
    <n v="2"/>
    <n v="24.32"/>
  </r>
  <r>
    <s v="Export"/>
    <s v="Japan"/>
    <s v="Japan"/>
    <s v="Moji"/>
    <x v="75"/>
    <x v="0"/>
    <s v="Direct"/>
    <n v="3"/>
    <n v="3"/>
    <n v="45.158000000000001"/>
  </r>
  <r>
    <s v="Export"/>
    <s v="Japan"/>
    <s v="Japan"/>
    <s v="Moji"/>
    <x v="32"/>
    <x v="0"/>
    <s v="Direct"/>
    <n v="7"/>
    <n v="7"/>
    <n v="160.40600000000001"/>
  </r>
  <r>
    <s v="Export"/>
    <s v="Japan"/>
    <s v="Japan"/>
    <s v="Nagoya"/>
    <x v="50"/>
    <x v="0"/>
    <s v="Direct"/>
    <n v="407"/>
    <n v="814"/>
    <n v="10200.749900000001"/>
  </r>
  <r>
    <s v="Export"/>
    <s v="Japan"/>
    <s v="Japan"/>
    <s v="Nagoya"/>
    <x v="36"/>
    <x v="0"/>
    <s v="Direct"/>
    <n v="160"/>
    <n v="320"/>
    <n v="3990.36"/>
  </r>
  <r>
    <s v="Export"/>
    <s v="Japan"/>
    <s v="Japan"/>
    <s v="Nagoya"/>
    <x v="60"/>
    <x v="0"/>
    <s v="Direct"/>
    <n v="429"/>
    <n v="429"/>
    <n v="9043.8050000000003"/>
  </r>
  <r>
    <s v="Export"/>
    <s v="Japan"/>
    <s v="Japan"/>
    <s v="Nagoya"/>
    <x v="33"/>
    <x v="2"/>
    <s v="Direct"/>
    <n v="1"/>
    <n v="0"/>
    <n v="27543.18"/>
  </r>
  <r>
    <s v="Export"/>
    <s v="Japan"/>
    <s v="Japan"/>
    <s v="Nagoya"/>
    <x v="57"/>
    <x v="0"/>
    <s v="Direct"/>
    <n v="2"/>
    <n v="2"/>
    <n v="30.97"/>
  </r>
  <r>
    <s v="Export"/>
    <s v="Japan"/>
    <s v="Japan"/>
    <s v="Naha"/>
    <x v="75"/>
    <x v="0"/>
    <s v="Direct"/>
    <n v="1"/>
    <n v="1"/>
    <n v="27.4"/>
  </r>
  <r>
    <s v="Export"/>
    <s v="Japan"/>
    <s v="Japan"/>
    <s v="Osaka"/>
    <x v="71"/>
    <x v="0"/>
    <s v="Direct"/>
    <n v="60"/>
    <n v="60"/>
    <n v="1239.1410000000001"/>
  </r>
  <r>
    <s v="Export"/>
    <s v="Japan"/>
    <s v="Japan"/>
    <s v="Osaka"/>
    <x v="37"/>
    <x v="0"/>
    <s v="Direct"/>
    <n v="6"/>
    <n v="11"/>
    <n v="135.268"/>
  </r>
  <r>
    <s v="Export"/>
    <s v="Japan"/>
    <s v="Japan"/>
    <s v="Osaka"/>
    <x v="4"/>
    <x v="0"/>
    <s v="Direct"/>
    <n v="5"/>
    <n v="5"/>
    <n v="96.736000000000004"/>
  </r>
  <r>
    <s v="Export"/>
    <s v="Japan"/>
    <s v="Japan"/>
    <s v="Osaka"/>
    <x v="22"/>
    <x v="0"/>
    <s v="Direct"/>
    <n v="12"/>
    <n v="12"/>
    <n v="248.8"/>
  </r>
  <r>
    <s v="Export"/>
    <s v="Japan"/>
    <s v="Japan"/>
    <s v="Osaka"/>
    <x v="16"/>
    <x v="0"/>
    <s v="Direct"/>
    <n v="6"/>
    <n v="6"/>
    <n v="107.19199999999999"/>
  </r>
  <r>
    <s v="Export"/>
    <s v="Japan"/>
    <s v="Japan"/>
    <s v="Osaka"/>
    <x v="32"/>
    <x v="0"/>
    <s v="Direct"/>
    <n v="1"/>
    <n v="1"/>
    <n v="10.07"/>
  </r>
  <r>
    <s v="Export"/>
    <s v="Japan"/>
    <s v="Japan"/>
    <s v="Osaka"/>
    <x v="26"/>
    <x v="0"/>
    <s v="Direct"/>
    <n v="13"/>
    <n v="13"/>
    <n v="269.43200000000002"/>
  </r>
  <r>
    <s v="Export"/>
    <s v="Japan"/>
    <s v="Japan"/>
    <s v="Otaru"/>
    <x v="12"/>
    <x v="0"/>
    <s v="Direct"/>
    <n v="34"/>
    <n v="34"/>
    <n v="621.11699999999996"/>
  </r>
  <r>
    <s v="Export"/>
    <s v="Japan"/>
    <s v="Japan"/>
    <s v="Shibushi"/>
    <x v="42"/>
    <x v="2"/>
    <s v="Direct"/>
    <n v="1"/>
    <n v="0"/>
    <n v="22648.5"/>
  </r>
  <r>
    <s v="Export"/>
    <s v="Japan"/>
    <s v="Japan"/>
    <s v="Shimizu"/>
    <x v="26"/>
    <x v="0"/>
    <s v="Direct"/>
    <n v="19"/>
    <n v="19"/>
    <n v="394.96"/>
  </r>
  <r>
    <s v="Export"/>
    <s v="Japan"/>
    <s v="Japan"/>
    <s v="Tokuyama"/>
    <x v="73"/>
    <x v="0"/>
    <s v="Direct"/>
    <n v="56"/>
    <n v="56"/>
    <n v="1114.0364999999999"/>
  </r>
  <r>
    <s v="Export"/>
    <s v="Japan"/>
    <s v="Japan"/>
    <s v="Tokyo"/>
    <x v="61"/>
    <x v="0"/>
    <s v="Direct"/>
    <n v="1"/>
    <n v="1"/>
    <n v="2.7869999999999999"/>
  </r>
  <r>
    <s v="Export"/>
    <s v="Japan"/>
    <s v="Japan"/>
    <s v="Tokyo"/>
    <x v="36"/>
    <x v="0"/>
    <s v="Direct"/>
    <n v="207"/>
    <n v="412"/>
    <n v="5049.34"/>
  </r>
  <r>
    <s v="Export"/>
    <s v="Japan"/>
    <s v="Japan"/>
    <s v="Tokyo"/>
    <x v="12"/>
    <x v="0"/>
    <s v="Direct"/>
    <n v="21"/>
    <n v="42"/>
    <n v="533.50400000000002"/>
  </r>
  <r>
    <s v="Export"/>
    <s v="Japan"/>
    <s v="Japan"/>
    <s v="Tokyo"/>
    <x v="40"/>
    <x v="0"/>
    <s v="Direct"/>
    <n v="177"/>
    <n v="353"/>
    <n v="4485.8451999999997"/>
  </r>
  <r>
    <s v="Export"/>
    <s v="Japan"/>
    <s v="Japan"/>
    <s v="Tokyo"/>
    <x v="23"/>
    <x v="0"/>
    <s v="Direct"/>
    <n v="1"/>
    <n v="2"/>
    <n v="19.373999999999999"/>
  </r>
  <r>
    <s v="Export"/>
    <s v="Japan"/>
    <s v="Japan"/>
    <s v="Tomakomai"/>
    <x v="17"/>
    <x v="0"/>
    <s v="Direct"/>
    <n v="21"/>
    <n v="21"/>
    <n v="371.35169999999999"/>
  </r>
  <r>
    <s v="Export"/>
    <s v="Japan"/>
    <s v="Japan"/>
    <s v="Tomakomai"/>
    <x v="50"/>
    <x v="0"/>
    <s v="Direct"/>
    <n v="1358"/>
    <n v="2716"/>
    <n v="32811.659500000002"/>
  </r>
  <r>
    <s v="Export"/>
    <s v="Japan"/>
    <s v="Japan"/>
    <s v="Tomakomai"/>
    <x v="36"/>
    <x v="0"/>
    <s v="Direct"/>
    <n v="28"/>
    <n v="52"/>
    <n v="669.44"/>
  </r>
  <r>
    <s v="Export"/>
    <s v="Japan"/>
    <s v="Japan"/>
    <s v="Tomakomai"/>
    <x v="12"/>
    <x v="0"/>
    <s v="Direct"/>
    <n v="93"/>
    <n v="100"/>
    <n v="1883.74"/>
  </r>
  <r>
    <s v="Export"/>
    <s v="Japan"/>
    <s v="Japan"/>
    <s v="Tomakomai"/>
    <x v="40"/>
    <x v="0"/>
    <s v="Direct"/>
    <n v="3"/>
    <n v="5"/>
    <n v="71.05"/>
  </r>
  <r>
    <s v="Export"/>
    <s v="Japan"/>
    <s v="Japan"/>
    <s v="Toyohashi"/>
    <x v="57"/>
    <x v="0"/>
    <s v="Direct"/>
    <n v="1"/>
    <n v="1"/>
    <n v="11.68"/>
  </r>
  <r>
    <s v="Export"/>
    <s v="Japan"/>
    <s v="Japan"/>
    <s v="Yatsushiro"/>
    <x v="50"/>
    <x v="0"/>
    <s v="Direct"/>
    <n v="12"/>
    <n v="24"/>
    <n v="314.18"/>
  </r>
  <r>
    <s v="Export"/>
    <s v="Japan"/>
    <s v="Japan"/>
    <s v="Yokkaichi"/>
    <x v="73"/>
    <x v="0"/>
    <s v="Direct"/>
    <n v="8"/>
    <n v="8"/>
    <n v="161.96"/>
  </r>
  <r>
    <s v="Export"/>
    <s v="Japan"/>
    <s v="Japan"/>
    <s v="Yokkaichi"/>
    <x v="26"/>
    <x v="0"/>
    <s v="Direct"/>
    <n v="27"/>
    <n v="27"/>
    <n v="556.18799999999999"/>
  </r>
  <r>
    <s v="Export"/>
    <s v="Japan"/>
    <s v="Japan"/>
    <s v="Yokohama"/>
    <x v="3"/>
    <x v="0"/>
    <s v="Direct"/>
    <n v="35"/>
    <n v="35"/>
    <n v="692.53499999999997"/>
  </r>
  <r>
    <s v="Export"/>
    <s v="Japan"/>
    <s v="Japan"/>
    <s v="Yokohama"/>
    <x v="31"/>
    <x v="0"/>
    <s v="Direct"/>
    <n v="1"/>
    <n v="1"/>
    <n v="19.52"/>
  </r>
  <r>
    <s v="Export"/>
    <s v="Middle East"/>
    <s v="Israel"/>
    <s v="Ashdod"/>
    <x v="59"/>
    <x v="1"/>
    <s v="Direct"/>
    <n v="1"/>
    <n v="0"/>
    <n v="31.5"/>
  </r>
  <r>
    <s v="Export"/>
    <s v="Middle East"/>
    <s v="Israel"/>
    <s v="Ashdod"/>
    <x v="59"/>
    <x v="2"/>
    <s v="Direct"/>
    <n v="1"/>
    <n v="0"/>
    <n v="894.5"/>
  </r>
  <r>
    <s v="Export"/>
    <s v="Middle East"/>
    <s v="Israel"/>
    <s v="Ashdod"/>
    <x v="7"/>
    <x v="0"/>
    <s v="Direct"/>
    <n v="6"/>
    <n v="7"/>
    <n v="26.894400000000001"/>
  </r>
  <r>
    <s v="Export"/>
    <s v="Middle East"/>
    <s v="Israel"/>
    <s v="Ashdod"/>
    <x v="87"/>
    <x v="1"/>
    <s v="Direct"/>
    <n v="2059"/>
    <n v="0"/>
    <n v="102.95"/>
  </r>
  <r>
    <s v="Export"/>
    <s v="Middle East"/>
    <s v="Israel"/>
    <s v="Eilat"/>
    <x v="74"/>
    <x v="1"/>
    <s v="Direct"/>
    <n v="62821"/>
    <n v="0"/>
    <n v="18889.1806"/>
  </r>
  <r>
    <s v="Export"/>
    <s v="Middle East"/>
    <s v="Israel"/>
    <s v="Eilat"/>
    <x v="59"/>
    <x v="1"/>
    <s v="Direct"/>
    <n v="79"/>
    <n v="0"/>
    <n v="181"/>
  </r>
  <r>
    <s v="Export"/>
    <s v="Middle East"/>
    <s v="Israel"/>
    <s v="Eilat"/>
    <x v="23"/>
    <x v="1"/>
    <s v="Direct"/>
    <n v="41"/>
    <n v="0"/>
    <n v="115.6"/>
  </r>
  <r>
    <s v="Export"/>
    <s v="Middle East"/>
    <s v="Israel"/>
    <s v="Haifa"/>
    <x v="74"/>
    <x v="1"/>
    <s v="Direct"/>
    <n v="4721"/>
    <n v="0"/>
    <n v="1510.3"/>
  </r>
  <r>
    <s v="Export"/>
    <s v="Middle East"/>
    <s v="Israel"/>
    <s v="Haifa"/>
    <x v="10"/>
    <x v="0"/>
    <s v="Direct"/>
    <n v="1"/>
    <n v="2"/>
    <n v="8.75"/>
  </r>
  <r>
    <s v="Export"/>
    <s v="Middle East"/>
    <s v="Jordan"/>
    <s v="Aqaba"/>
    <x v="10"/>
    <x v="1"/>
    <s v="Direct"/>
    <n v="1"/>
    <n v="0"/>
    <n v="21.4"/>
  </r>
  <r>
    <s v="Export"/>
    <s v="Middle East"/>
    <s v="Jordan"/>
    <s v="Aqabah"/>
    <x v="26"/>
    <x v="0"/>
    <s v="Direct"/>
    <n v="1"/>
    <n v="1"/>
    <n v="20.68"/>
  </r>
  <r>
    <s v="Export"/>
    <s v="Middle East"/>
    <s v="Kuwait"/>
    <s v="Kuwait - other"/>
    <x v="59"/>
    <x v="2"/>
    <s v="Direct"/>
    <n v="1"/>
    <n v="0"/>
    <n v="2300.25"/>
  </r>
  <r>
    <s v="Export"/>
    <s v="Middle East"/>
    <s v="Kuwait"/>
    <s v="Shuaiba"/>
    <x v="44"/>
    <x v="0"/>
    <s v="Direct"/>
    <n v="2"/>
    <n v="2"/>
    <n v="44.48"/>
  </r>
  <r>
    <s v="Export"/>
    <s v="Middle East"/>
    <s v="Kuwait"/>
    <s v="Shuwaikh"/>
    <x v="4"/>
    <x v="0"/>
    <s v="Direct"/>
    <n v="1"/>
    <n v="2"/>
    <n v="3.2629999999999999"/>
  </r>
  <r>
    <s v="Export"/>
    <s v="Middle East"/>
    <s v="Lebanon"/>
    <s v="Beirut"/>
    <x v="1"/>
    <x v="0"/>
    <s v="Direct"/>
    <n v="5"/>
    <n v="10"/>
    <n v="109.54"/>
  </r>
  <r>
    <s v="Export"/>
    <s v="Middle East"/>
    <s v="Oman"/>
    <s v="Salalah"/>
    <x v="37"/>
    <x v="0"/>
    <s v="Direct"/>
    <n v="1"/>
    <n v="2"/>
    <n v="27.940999999999999"/>
  </r>
  <r>
    <s v="Export"/>
    <s v="Middle East"/>
    <s v="Oman"/>
    <s v="Salalah"/>
    <x v="17"/>
    <x v="0"/>
    <s v="Direct"/>
    <n v="2"/>
    <n v="2"/>
    <n v="27.475000000000001"/>
  </r>
  <r>
    <s v="Export"/>
    <s v="Middle East"/>
    <s v="Oman"/>
    <s v="Sohar"/>
    <x v="37"/>
    <x v="0"/>
    <s v="Direct"/>
    <n v="32"/>
    <n v="64"/>
    <n v="896.62400000000002"/>
  </r>
  <r>
    <s v="Export"/>
    <s v="Middle East"/>
    <s v="Oman"/>
    <s v="Sohar"/>
    <x v="17"/>
    <x v="0"/>
    <s v="Direct"/>
    <n v="55"/>
    <n v="102"/>
    <n v="1137.8851999999999"/>
  </r>
  <r>
    <s v="Export"/>
    <s v="Middle East"/>
    <s v="Oman"/>
    <s v="Sohar"/>
    <x v="84"/>
    <x v="0"/>
    <s v="Direct"/>
    <n v="1"/>
    <n v="1"/>
    <n v="14.9"/>
  </r>
  <r>
    <s v="Export"/>
    <s v="Middle East"/>
    <s v="Oman"/>
    <s v="Sohar"/>
    <x v="7"/>
    <x v="0"/>
    <s v="Direct"/>
    <n v="2"/>
    <n v="4"/>
    <n v="14.25"/>
  </r>
  <r>
    <s v="Export"/>
    <s v="Middle East"/>
    <s v="Qatar"/>
    <s v="Doha"/>
    <x v="17"/>
    <x v="0"/>
    <s v="Direct"/>
    <n v="9"/>
    <n v="15"/>
    <n v="196.67070000000001"/>
  </r>
  <r>
    <s v="Export"/>
    <s v="Middle East"/>
    <s v="Qatar"/>
    <s v="Doha"/>
    <x v="1"/>
    <x v="0"/>
    <s v="Direct"/>
    <n v="1"/>
    <n v="2"/>
    <n v="4.6399999999999997"/>
  </r>
  <r>
    <s v="Export"/>
    <s v="Middle East"/>
    <s v="Qatar"/>
    <s v="Doha"/>
    <x v="23"/>
    <x v="0"/>
    <s v="Direct"/>
    <n v="7"/>
    <n v="13"/>
    <n v="28.45"/>
  </r>
  <r>
    <s v="Export"/>
    <s v="Middle East"/>
    <s v="Qatar"/>
    <s v="Hamad"/>
    <x v="88"/>
    <x v="0"/>
    <s v="Direct"/>
    <n v="8"/>
    <n v="16"/>
    <n v="79.66"/>
  </r>
  <r>
    <s v="Export"/>
    <s v="Middle East"/>
    <s v="Qatar"/>
    <s v="Hamad"/>
    <x v="17"/>
    <x v="0"/>
    <s v="Direct"/>
    <n v="41"/>
    <n v="53"/>
    <n v="671.25540000000001"/>
  </r>
  <r>
    <s v="Export"/>
    <s v="Middle East"/>
    <s v="Qatar"/>
    <s v="Hamad"/>
    <x v="59"/>
    <x v="2"/>
    <s v="Direct"/>
    <n v="3"/>
    <n v="0"/>
    <n v="5421.55"/>
  </r>
  <r>
    <s v="Export"/>
    <s v="Middle East"/>
    <s v="Qatar"/>
    <s v="Hamad"/>
    <x v="50"/>
    <x v="0"/>
    <s v="Direct"/>
    <n v="3"/>
    <n v="3"/>
    <n v="61.65"/>
  </r>
  <r>
    <s v="Export"/>
    <s v="Middle East"/>
    <s v="Qatar"/>
    <s v="Hamad"/>
    <x v="4"/>
    <x v="0"/>
    <s v="Direct"/>
    <n v="17"/>
    <n v="32"/>
    <n v="171.12100000000001"/>
  </r>
  <r>
    <s v="Export"/>
    <s v="Middle East"/>
    <s v="Qatar"/>
    <s v="Hamad"/>
    <x v="7"/>
    <x v="0"/>
    <s v="Direct"/>
    <n v="4"/>
    <n v="5"/>
    <n v="13.352"/>
  </r>
  <r>
    <s v="Export"/>
    <s v="Middle East"/>
    <s v="Qatar"/>
    <s v="Hamad"/>
    <x v="87"/>
    <x v="1"/>
    <s v="Direct"/>
    <n v="140000"/>
    <n v="0"/>
    <n v="7000"/>
  </r>
  <r>
    <s v="Export"/>
    <s v="Middle East"/>
    <s v="Saudi Arabia"/>
    <s v="Jeddah"/>
    <x v="0"/>
    <x v="0"/>
    <s v="Direct"/>
    <n v="2"/>
    <n v="2"/>
    <n v="26.413"/>
  </r>
  <r>
    <s v="Export"/>
    <s v="Middle East"/>
    <s v="Saudi Arabia"/>
    <s v="Jeddah"/>
    <x v="37"/>
    <x v="0"/>
    <s v="Direct"/>
    <n v="9"/>
    <n v="18"/>
    <n v="259.69439999999997"/>
  </r>
  <r>
    <s v="Export"/>
    <s v="Eastern Europe and Russia"/>
    <s v="Romania"/>
    <s v="Constantza"/>
    <x v="14"/>
    <x v="0"/>
    <s v="Direct"/>
    <n v="1"/>
    <n v="1"/>
    <n v="21.809000000000001"/>
  </r>
  <r>
    <s v="Export"/>
    <s v="Eastern Europe and Russia"/>
    <s v="Russia"/>
    <s v="Novorossiysk"/>
    <x v="59"/>
    <x v="2"/>
    <s v="Direct"/>
    <n v="4"/>
    <n v="0"/>
    <n v="3101.15"/>
  </r>
  <r>
    <s v="Export"/>
    <s v="Eastern Europe and Russia"/>
    <s v="Russia"/>
    <s v="Novorossiysk"/>
    <x v="87"/>
    <x v="1"/>
    <s v="Direct"/>
    <n v="9073"/>
    <n v="0"/>
    <n v="453.65"/>
  </r>
  <r>
    <s v="Export"/>
    <s v="Eastern Europe and Russia"/>
    <s v="Russia"/>
    <s v="St Petersburg"/>
    <x v="9"/>
    <x v="0"/>
    <s v="Direct"/>
    <n v="3"/>
    <n v="6"/>
    <n v="22.664999999999999"/>
  </r>
  <r>
    <s v="Export"/>
    <s v="Eastern Europe and Russia"/>
    <s v="Russia"/>
    <s v="Vladivostok"/>
    <x v="6"/>
    <x v="0"/>
    <s v="Direct"/>
    <n v="1"/>
    <n v="2"/>
    <n v="20.84"/>
  </r>
  <r>
    <s v="Export"/>
    <s v="Eastern Europe and Russia"/>
    <s v="Russia"/>
    <s v="Vostochniy"/>
    <x v="4"/>
    <x v="0"/>
    <s v="Direct"/>
    <n v="3"/>
    <n v="6"/>
    <n v="64.412999999999997"/>
  </r>
  <r>
    <s v="Export"/>
    <s v="Indian Ocean Islands"/>
    <s v="Christmas Island"/>
    <s v="Christmas Island "/>
    <x v="85"/>
    <x v="0"/>
    <s v="Direct"/>
    <n v="10"/>
    <n v="10"/>
    <n v="165.898"/>
  </r>
  <r>
    <s v="Export"/>
    <s v="Indian Ocean Islands"/>
    <s v="Christmas Island"/>
    <s v="Christmas Island "/>
    <x v="3"/>
    <x v="1"/>
    <s v="Direct"/>
    <n v="6"/>
    <n v="0"/>
    <n v="126"/>
  </r>
  <r>
    <s v="Export"/>
    <s v="Indian Ocean Islands"/>
    <s v="Christmas Island"/>
    <s v="Christmas Island "/>
    <x v="20"/>
    <x v="1"/>
    <s v="Direct"/>
    <n v="4"/>
    <n v="0"/>
    <n v="3.5"/>
  </r>
  <r>
    <s v="Export"/>
    <s v="Indian Ocean Islands"/>
    <s v="Christmas Island"/>
    <s v="Christmas Island "/>
    <x v="29"/>
    <x v="0"/>
    <s v="Direct"/>
    <n v="5"/>
    <n v="5"/>
    <n v="31.035"/>
  </r>
  <r>
    <s v="Export"/>
    <s v="Indian Ocean Islands"/>
    <s v="Christmas Island"/>
    <s v="Christmas Island "/>
    <x v="4"/>
    <x v="0"/>
    <s v="Direct"/>
    <n v="10"/>
    <n v="12"/>
    <n v="166.41800000000001"/>
  </r>
  <r>
    <s v="Export"/>
    <s v="Indian Ocean Islands"/>
    <s v="Christmas Island"/>
    <s v="Christmas Island "/>
    <x v="24"/>
    <x v="0"/>
    <s v="Direct"/>
    <n v="37"/>
    <n v="37"/>
    <n v="148.43100000000001"/>
  </r>
  <r>
    <s v="Export"/>
    <s v="Indian Ocean Islands"/>
    <s v="Christmas Island"/>
    <s v="Christmas Island "/>
    <x v="34"/>
    <x v="0"/>
    <s v="Direct"/>
    <n v="1"/>
    <n v="1"/>
    <n v="12.145"/>
  </r>
  <r>
    <s v="Export"/>
    <s v="Indian Ocean Islands"/>
    <s v="Cocos Island"/>
    <s v="Cocos Island "/>
    <x v="79"/>
    <x v="0"/>
    <s v="Direct"/>
    <n v="9"/>
    <n v="9"/>
    <n v="152.565"/>
  </r>
  <r>
    <s v="Export"/>
    <s v="Indian Ocean Islands"/>
    <s v="Cocos Island"/>
    <s v="Cocos Island "/>
    <x v="1"/>
    <x v="0"/>
    <s v="Direct"/>
    <n v="1"/>
    <n v="1"/>
    <n v="6.1849999999999996"/>
  </r>
  <r>
    <s v="Export"/>
    <s v="Indian Ocean Islands"/>
    <s v="Cocos Island"/>
    <s v="Cocos Island "/>
    <x v="44"/>
    <x v="0"/>
    <s v="Direct"/>
    <n v="1"/>
    <n v="1"/>
    <n v="17.024999999999999"/>
  </r>
  <r>
    <s v="Export"/>
    <s v="Indian Ocean Islands"/>
    <s v="Cocos Island"/>
    <s v="Cocos Island "/>
    <x v="35"/>
    <x v="0"/>
    <s v="Direct"/>
    <n v="6"/>
    <n v="6"/>
    <n v="110.2"/>
  </r>
  <r>
    <s v="Export"/>
    <s v="Indian Ocean Islands"/>
    <s v="Cocos Island"/>
    <s v="Cocos Island "/>
    <x v="23"/>
    <x v="0"/>
    <s v="Direct"/>
    <n v="15"/>
    <n v="15"/>
    <n v="162.935"/>
  </r>
  <r>
    <s v="Export"/>
    <s v="Indian Ocean Islands"/>
    <s v="Mauritius"/>
    <s v="Port Louis"/>
    <x v="37"/>
    <x v="0"/>
    <s v="Direct"/>
    <n v="39"/>
    <n v="77"/>
    <n v="981"/>
  </r>
  <r>
    <s v="Export"/>
    <s v="Indian Ocean Islands"/>
    <s v="Mauritius"/>
    <s v="Port Louis"/>
    <x v="17"/>
    <x v="0"/>
    <s v="Direct"/>
    <n v="47"/>
    <n v="68"/>
    <n v="852.23820000000001"/>
  </r>
  <r>
    <s v="Export"/>
    <s v="Indian Ocean Islands"/>
    <s v="Mauritius"/>
    <s v="Port Louis"/>
    <x v="54"/>
    <x v="0"/>
    <s v="Direct"/>
    <n v="1"/>
    <n v="1"/>
    <n v="0.90600000000000003"/>
  </r>
  <r>
    <s v="Export"/>
    <s v="Indian Ocean Islands"/>
    <s v="Mauritius"/>
    <s v="Port Louis"/>
    <x v="50"/>
    <x v="0"/>
    <s v="Direct"/>
    <n v="3"/>
    <n v="6"/>
    <n v="78.5"/>
  </r>
  <r>
    <s v="Export"/>
    <s v="Indian Ocean Islands"/>
    <s v="Mauritius"/>
    <s v="Port Louis"/>
    <x v="36"/>
    <x v="0"/>
    <s v="Direct"/>
    <n v="123"/>
    <n v="123"/>
    <n v="2168.7399999999998"/>
  </r>
  <r>
    <s v="Export"/>
    <s v="Indian Ocean Islands"/>
    <s v="Mauritius"/>
    <s v="Port Louis"/>
    <x v="7"/>
    <x v="0"/>
    <s v="Direct"/>
    <n v="4"/>
    <n v="4"/>
    <n v="11.4444"/>
  </r>
  <r>
    <s v="Export"/>
    <s v="Indian Ocean Islands"/>
    <s v="Mauritius"/>
    <s v="Port Louis"/>
    <x v="33"/>
    <x v="0"/>
    <s v="Direct"/>
    <n v="2"/>
    <n v="2"/>
    <n v="44.05"/>
  </r>
  <r>
    <s v="Export"/>
    <s v="Indian Ocean Islands"/>
    <s v="Reunion"/>
    <s v="Pointe Des Galets"/>
    <x v="75"/>
    <x v="0"/>
    <s v="Direct"/>
    <n v="25"/>
    <n v="25"/>
    <n v="470.18310000000002"/>
  </r>
  <r>
    <s v="Export"/>
    <s v="Indian Ocean Islands"/>
    <s v="Seychelles"/>
    <s v="Port Victoria"/>
    <x v="37"/>
    <x v="0"/>
    <s v="Direct"/>
    <n v="9"/>
    <n v="17"/>
    <n v="213.06800000000001"/>
  </r>
  <r>
    <s v="Export"/>
    <s v="Indian Ocean Islands"/>
    <s v="Seychelles"/>
    <s v="Port Victoria"/>
    <x v="7"/>
    <x v="0"/>
    <s v="Direct"/>
    <n v="3"/>
    <n v="3"/>
    <n v="16.100000000000001"/>
  </r>
  <r>
    <s v="Export"/>
    <s v="Japan"/>
    <s v="Japan"/>
    <s v="Yokohama"/>
    <x v="4"/>
    <x v="1"/>
    <s v="Direct"/>
    <n v="6"/>
    <n v="0"/>
    <n v="30"/>
  </r>
  <r>
    <s v="Export"/>
    <s v="Japan"/>
    <s v="Japan"/>
    <s v="Yokohama"/>
    <x v="4"/>
    <x v="0"/>
    <s v="Direct"/>
    <n v="2"/>
    <n v="2"/>
    <n v="6.1040000000000001"/>
  </r>
  <r>
    <s v="Export"/>
    <s v="Japan"/>
    <s v="Japan"/>
    <s v="Yokohama"/>
    <x v="18"/>
    <x v="0"/>
    <s v="Direct"/>
    <n v="1"/>
    <n v="2"/>
    <n v="8.6"/>
  </r>
  <r>
    <s v="Export"/>
    <s v="Japan"/>
    <s v="Japan"/>
    <s v="Yokohama"/>
    <x v="38"/>
    <x v="0"/>
    <s v="Direct"/>
    <n v="1"/>
    <n v="1"/>
    <n v="5.61"/>
  </r>
  <r>
    <s v="Export"/>
    <s v="Japan"/>
    <s v="Japan"/>
    <s v="Yokohama"/>
    <x v="73"/>
    <x v="0"/>
    <s v="Direct"/>
    <n v="316"/>
    <n v="316"/>
    <n v="6362.3710000000001"/>
  </r>
  <r>
    <s v="Export"/>
    <s v="Japan"/>
    <s v="Japan"/>
    <s v="Yokohama"/>
    <x v="22"/>
    <x v="0"/>
    <s v="Direct"/>
    <n v="80"/>
    <n v="89"/>
    <n v="1676.95"/>
  </r>
  <r>
    <s v="Export"/>
    <s v="Japan"/>
    <s v="Japan"/>
    <s v="Yokohama"/>
    <x v="9"/>
    <x v="1"/>
    <s v="Direct"/>
    <n v="1"/>
    <n v="0"/>
    <n v="8.3000000000000007"/>
  </r>
  <r>
    <s v="Export"/>
    <s v="Japan"/>
    <s v="Japan"/>
    <s v="Yokohama"/>
    <x v="26"/>
    <x v="0"/>
    <s v="Direct"/>
    <n v="20"/>
    <n v="20"/>
    <n v="414.91199999999998"/>
  </r>
  <r>
    <s v="Export"/>
    <s v="Japan"/>
    <s v="Japan"/>
    <s v="Yokohama"/>
    <x v="53"/>
    <x v="0"/>
    <s v="Direct"/>
    <n v="1"/>
    <n v="1"/>
    <n v="0.06"/>
  </r>
  <r>
    <s v="Export"/>
    <s v="Mediterranean"/>
    <s v="Croatia"/>
    <s v="Rijeka Bakar"/>
    <x v="7"/>
    <x v="0"/>
    <s v="Direct"/>
    <n v="2"/>
    <n v="4"/>
    <n v="6.08"/>
  </r>
  <r>
    <s v="Export"/>
    <s v="Mediterranean"/>
    <s v="Cyprus"/>
    <s v="Limassol"/>
    <x v="7"/>
    <x v="0"/>
    <s v="Direct"/>
    <n v="2"/>
    <n v="2"/>
    <n v="6.6"/>
  </r>
  <r>
    <s v="Export"/>
    <s v="Mediterranean"/>
    <s v="Greece"/>
    <s v="Eleusis"/>
    <x v="9"/>
    <x v="0"/>
    <s v="Direct"/>
    <n v="3"/>
    <n v="4"/>
    <n v="17.47"/>
  </r>
  <r>
    <s v="Export"/>
    <s v="Mediterranean"/>
    <s v="Greece"/>
    <s v="Piraeus"/>
    <x v="1"/>
    <x v="0"/>
    <s v="Direct"/>
    <n v="1"/>
    <n v="1"/>
    <n v="20.481000000000002"/>
  </r>
  <r>
    <s v="Export"/>
    <s v="Mediterranean"/>
    <s v="Greece"/>
    <s v="Piraeus"/>
    <x v="53"/>
    <x v="0"/>
    <s v="Direct"/>
    <n v="1"/>
    <n v="1"/>
    <n v="5.65"/>
  </r>
  <r>
    <s v="Export"/>
    <s v="Mediterranean"/>
    <s v="Greece"/>
    <s v="Thessaloniki"/>
    <x v="5"/>
    <x v="0"/>
    <s v="Direct"/>
    <n v="2"/>
    <n v="4"/>
    <n v="3.5659999999999998"/>
  </r>
  <r>
    <s v="Export"/>
    <s v="Mediterranean"/>
    <s v="Italy"/>
    <s v="Genoa"/>
    <x v="37"/>
    <x v="0"/>
    <s v="Direct"/>
    <n v="1"/>
    <n v="2"/>
    <n v="24.675000000000001"/>
  </r>
  <r>
    <s v="Export"/>
    <s v="Mediterranean"/>
    <s v="Italy"/>
    <s v="Genoa"/>
    <x v="4"/>
    <x v="0"/>
    <s v="Direct"/>
    <n v="2"/>
    <n v="4"/>
    <n v="26.43"/>
  </r>
  <r>
    <s v="Export"/>
    <s v="Mediterranean"/>
    <s v="Italy"/>
    <s v="Genoa"/>
    <x v="73"/>
    <x v="0"/>
    <s v="Direct"/>
    <n v="1"/>
    <n v="1"/>
    <n v="3.7349999999999999"/>
  </r>
  <r>
    <s v="Export"/>
    <s v="Mediterranean"/>
    <s v="Italy"/>
    <s v="Genoa"/>
    <x v="9"/>
    <x v="0"/>
    <s v="Direct"/>
    <n v="2"/>
    <n v="4"/>
    <n v="5.51"/>
  </r>
  <r>
    <s v="Export"/>
    <s v="Mediterranean"/>
    <s v="Italy"/>
    <s v="Genoa"/>
    <x v="7"/>
    <x v="0"/>
    <s v="Direct"/>
    <n v="1"/>
    <n v="2"/>
    <n v="7.7"/>
  </r>
  <r>
    <s v="Export"/>
    <s v="Mediterranean"/>
    <s v="Italy"/>
    <s v="Italy - other"/>
    <x v="55"/>
    <x v="0"/>
    <s v="Direct"/>
    <n v="26"/>
    <n v="26"/>
    <n v="550.64499999999998"/>
  </r>
  <r>
    <s v="Export"/>
    <s v="Mediterranean"/>
    <s v="Italy"/>
    <s v="La Spezia"/>
    <x v="30"/>
    <x v="0"/>
    <s v="Direct"/>
    <n v="1"/>
    <n v="1"/>
    <n v="22"/>
  </r>
  <r>
    <s v="Export"/>
    <s v="Mediterranean"/>
    <s v="Italy"/>
    <s v="La Spezia"/>
    <x v="1"/>
    <x v="0"/>
    <s v="Direct"/>
    <n v="4"/>
    <n v="7"/>
    <n v="65.08"/>
  </r>
  <r>
    <s v="Export"/>
    <s v="Mediterranean"/>
    <s v="Italy"/>
    <s v="Livorno"/>
    <x v="55"/>
    <x v="0"/>
    <s v="Direct"/>
    <n v="8"/>
    <n v="8"/>
    <n v="178.66499999999999"/>
  </r>
  <r>
    <s v="Export"/>
    <s v="Mediterranean"/>
    <s v="Italy"/>
    <s v="Livorno"/>
    <x v="10"/>
    <x v="1"/>
    <s v="Direct"/>
    <n v="1"/>
    <n v="0"/>
    <n v="22"/>
  </r>
  <r>
    <s v="Export"/>
    <s v="Mediterranean"/>
    <s v="Italy"/>
    <s v="Naples"/>
    <x v="1"/>
    <x v="0"/>
    <s v="Direct"/>
    <n v="1"/>
    <n v="2"/>
    <n v="12.76"/>
  </r>
  <r>
    <s v="Export"/>
    <s v="Mediterranean"/>
    <s v="Italy"/>
    <s v="Naples"/>
    <x v="23"/>
    <x v="0"/>
    <s v="Direct"/>
    <n v="1"/>
    <n v="1"/>
    <n v="6.4390000000000001"/>
  </r>
  <r>
    <s v="Export"/>
    <s v="Mediterranean"/>
    <s v="Italy"/>
    <s v="Ricengo"/>
    <x v="55"/>
    <x v="0"/>
    <s v="Direct"/>
    <n v="1"/>
    <n v="1"/>
    <n v="21.54"/>
  </r>
  <r>
    <s v="Export"/>
    <s v="Mediterranean"/>
    <s v="Italy"/>
    <s v="Trieste"/>
    <x v="73"/>
    <x v="0"/>
    <s v="Direct"/>
    <n v="18"/>
    <n v="18"/>
    <n v="468.98"/>
  </r>
  <r>
    <s v="Export"/>
    <s v="Mediterranean"/>
    <s v="Italy"/>
    <s v="Trieste"/>
    <x v="7"/>
    <x v="0"/>
    <s v="Direct"/>
    <n v="1"/>
    <n v="2"/>
    <n v="5.49"/>
  </r>
  <r>
    <s v="Export"/>
    <s v="Mediterranean"/>
    <s v="Malta"/>
    <s v="Marsaxlokk"/>
    <x v="7"/>
    <x v="0"/>
    <s v="Direct"/>
    <n v="1"/>
    <n v="1"/>
    <n v="2.0190000000000001"/>
  </r>
  <r>
    <s v="Export"/>
    <s v="Mediterranean"/>
    <s v="Slovenia"/>
    <s v="KOPER"/>
    <x v="5"/>
    <x v="0"/>
    <s v="Direct"/>
    <n v="1"/>
    <n v="2"/>
    <n v="2.6030000000000002"/>
  </r>
  <r>
    <s v="Export"/>
    <s v="Mediterranean"/>
    <s v="Turkey"/>
    <s v="ALIAGA"/>
    <x v="1"/>
    <x v="0"/>
    <s v="Direct"/>
    <n v="1"/>
    <n v="2"/>
    <n v="5.1470000000000002"/>
  </r>
  <r>
    <s v="Export"/>
    <s v="Middle East"/>
    <s v="Saudi Arabia"/>
    <s v="Jeddah"/>
    <x v="17"/>
    <x v="0"/>
    <s v="Direct"/>
    <n v="130"/>
    <n v="216"/>
    <n v="2729.3218999999999"/>
  </r>
  <r>
    <s v="Export"/>
    <s v="Middle East"/>
    <s v="Saudi Arabia"/>
    <s v="Jeddah"/>
    <x v="1"/>
    <x v="0"/>
    <s v="Direct"/>
    <n v="56"/>
    <n v="95"/>
    <n v="719.85109999999997"/>
  </r>
  <r>
    <s v="Export"/>
    <s v="Middle East"/>
    <s v="Saudi Arabia"/>
    <s v="Riyadh Dry Port"/>
    <x v="17"/>
    <x v="0"/>
    <s v="Direct"/>
    <n v="1"/>
    <n v="2"/>
    <n v="28.520800000000001"/>
  </r>
  <r>
    <s v="Export"/>
    <s v="Middle East"/>
    <s v="United Arab Emirates"/>
    <s v="Dubai"/>
    <x v="61"/>
    <x v="0"/>
    <s v="Direct"/>
    <n v="1"/>
    <n v="1"/>
    <n v="6.2046999999999999"/>
  </r>
  <r>
    <s v="Export"/>
    <s v="Middle East"/>
    <s v="United Arab Emirates"/>
    <s v="Jebel Ali"/>
    <x v="0"/>
    <x v="0"/>
    <s v="Direct"/>
    <n v="4"/>
    <n v="4"/>
    <n v="24.289000000000001"/>
  </r>
  <r>
    <s v="Export"/>
    <s v="Middle East"/>
    <s v="United Arab Emirates"/>
    <s v="Jebel Ali"/>
    <x v="54"/>
    <x v="0"/>
    <s v="Direct"/>
    <n v="1"/>
    <n v="1"/>
    <n v="0.95"/>
  </r>
  <r>
    <s v="Export"/>
    <s v="Middle East"/>
    <s v="United Arab Emirates"/>
    <s v="Jebel Ali"/>
    <x v="59"/>
    <x v="2"/>
    <s v="Direct"/>
    <n v="2"/>
    <n v="0"/>
    <n v="4664.25"/>
  </r>
  <r>
    <s v="Export"/>
    <s v="Middle East"/>
    <s v="United Arab Emirates"/>
    <s v="Jebel Ali"/>
    <x v="1"/>
    <x v="0"/>
    <s v="Direct"/>
    <n v="66"/>
    <n v="117"/>
    <n v="1032.9499000000001"/>
  </r>
  <r>
    <s v="Export"/>
    <s v="Middle East"/>
    <s v="United Arab Emirates"/>
    <s v="Jebel Ali"/>
    <x v="12"/>
    <x v="0"/>
    <s v="Direct"/>
    <n v="248"/>
    <n v="255"/>
    <n v="4849.8549999999996"/>
  </r>
  <r>
    <s v="Export"/>
    <s v="Middle East"/>
    <s v="United Arab Emirates"/>
    <s v="Jebel Ali"/>
    <x v="22"/>
    <x v="0"/>
    <s v="Direct"/>
    <n v="14"/>
    <n v="14"/>
    <n v="342.92700000000002"/>
  </r>
  <r>
    <s v="Export"/>
    <s v="Middle East"/>
    <s v="United Arab Emirates"/>
    <s v="Jebel Ali"/>
    <x v="19"/>
    <x v="0"/>
    <s v="Direct"/>
    <n v="2"/>
    <n v="4"/>
    <n v="42.33"/>
  </r>
  <r>
    <s v="Export"/>
    <s v="Middle East"/>
    <s v="United Arab Emirates"/>
    <s v="Jebel Ali"/>
    <x v="47"/>
    <x v="0"/>
    <s v="Direct"/>
    <n v="2"/>
    <n v="3"/>
    <n v="8.7799999999999994"/>
  </r>
  <r>
    <s v="Export"/>
    <s v="Middle East"/>
    <s v="United Arab Emirates"/>
    <s v="Mina Zayed"/>
    <x v="42"/>
    <x v="2"/>
    <s v="Direct"/>
    <n v="2"/>
    <n v="0"/>
    <n v="30800"/>
  </r>
  <r>
    <s v="Export"/>
    <s v="Middle East"/>
    <s v="United Arab Emirates"/>
    <s v="Sharjah"/>
    <x v="62"/>
    <x v="0"/>
    <s v="Direct"/>
    <n v="11"/>
    <n v="22"/>
    <n v="225.58"/>
  </r>
  <r>
    <s v="Export"/>
    <s v="New Zealand"/>
    <s v="New Zealand"/>
    <s v="Auckland"/>
    <x v="52"/>
    <x v="0"/>
    <s v="Direct"/>
    <n v="15"/>
    <n v="15"/>
    <n v="336.36"/>
  </r>
  <r>
    <s v="Export"/>
    <s v="New Zealand"/>
    <s v="New Zealand"/>
    <s v="Auckland"/>
    <x v="25"/>
    <x v="0"/>
    <s v="Direct"/>
    <n v="1"/>
    <n v="1"/>
    <n v="5.8739999999999997"/>
  </r>
  <r>
    <s v="Export"/>
    <s v="New Zealand"/>
    <s v="New Zealand"/>
    <s v="Auckland"/>
    <x v="0"/>
    <x v="0"/>
    <s v="Direct"/>
    <n v="28"/>
    <n v="42"/>
    <n v="420.29390000000001"/>
  </r>
  <r>
    <s v="Export"/>
    <s v="New Zealand"/>
    <s v="New Zealand"/>
    <s v="Auckland"/>
    <x v="80"/>
    <x v="0"/>
    <s v="Direct"/>
    <n v="2"/>
    <n v="2"/>
    <n v="24.794799999999999"/>
  </r>
  <r>
    <s v="Export"/>
    <s v="New Zealand"/>
    <s v="New Zealand"/>
    <s v="Auckland"/>
    <x v="54"/>
    <x v="0"/>
    <s v="Direct"/>
    <n v="1"/>
    <n v="2"/>
    <n v="11.367000000000001"/>
  </r>
  <r>
    <s v="Export"/>
    <s v="New Zealand"/>
    <s v="New Zealand"/>
    <s v="Auckland"/>
    <x v="21"/>
    <x v="0"/>
    <s v="Direct"/>
    <n v="2"/>
    <n v="4"/>
    <n v="39.368000000000002"/>
  </r>
  <r>
    <s v="Export"/>
    <s v="New Zealand"/>
    <s v="New Zealand"/>
    <s v="Auckland"/>
    <x v="1"/>
    <x v="0"/>
    <s v="Direct"/>
    <n v="52"/>
    <n v="88"/>
    <n v="430.57690000000002"/>
  </r>
  <r>
    <s v="Export"/>
    <s v="New Zealand"/>
    <s v="New Zealand"/>
    <s v="Auckland"/>
    <x v="12"/>
    <x v="0"/>
    <s v="Direct"/>
    <n v="46"/>
    <n v="84"/>
    <n v="1143.23"/>
  </r>
  <r>
    <s v="Export"/>
    <s v="New Zealand"/>
    <s v="New Zealand"/>
    <s v="Auckland"/>
    <x v="40"/>
    <x v="0"/>
    <s v="Direct"/>
    <n v="35"/>
    <n v="56"/>
    <n v="856.52"/>
  </r>
  <r>
    <s v="Export"/>
    <s v="New Zealand"/>
    <s v="New Zealand"/>
    <s v="Auckland"/>
    <x v="22"/>
    <x v="0"/>
    <s v="Direct"/>
    <n v="37"/>
    <n v="37"/>
    <n v="874.476"/>
  </r>
  <r>
    <s v="Export"/>
    <s v="New Zealand"/>
    <s v="New Zealand"/>
    <s v="Auckland"/>
    <x v="35"/>
    <x v="0"/>
    <s v="Direct"/>
    <n v="3"/>
    <n v="3"/>
    <n v="32.944000000000003"/>
  </r>
  <r>
    <s v="Export"/>
    <s v="New Zealand"/>
    <s v="New Zealand"/>
    <s v="Auckland"/>
    <x v="19"/>
    <x v="0"/>
    <s v="Direct"/>
    <n v="6"/>
    <n v="7"/>
    <n v="108.4357"/>
  </r>
  <r>
    <s v="Export"/>
    <s v="New Zealand"/>
    <s v="New Zealand"/>
    <s v="Auckland"/>
    <x v="47"/>
    <x v="0"/>
    <s v="Direct"/>
    <n v="2"/>
    <n v="3"/>
    <n v="14.526999999999999"/>
  </r>
  <r>
    <s v="Export"/>
    <s v="New Zealand"/>
    <s v="New Zealand"/>
    <s v="Auckland"/>
    <x v="53"/>
    <x v="0"/>
    <s v="Direct"/>
    <n v="1"/>
    <n v="1"/>
    <n v="4.4189999999999996"/>
  </r>
  <r>
    <s v="Export"/>
    <s v="New Zealand"/>
    <s v="New Zealand"/>
    <s v="Auckland"/>
    <x v="33"/>
    <x v="0"/>
    <s v="Direct"/>
    <n v="157"/>
    <n v="157"/>
    <n v="4035.17"/>
  </r>
  <r>
    <s v="Export"/>
    <s v="New Zealand"/>
    <s v="New Zealand"/>
    <s v="Bluff"/>
    <x v="13"/>
    <x v="0"/>
    <s v="Direct"/>
    <n v="16"/>
    <n v="32"/>
    <n v="64"/>
  </r>
  <r>
    <s v="Export"/>
    <s v="New Zealand"/>
    <s v="New Zealand"/>
    <s v="Invercargill"/>
    <x v="66"/>
    <x v="0"/>
    <s v="Direct"/>
    <n v="1"/>
    <n v="1"/>
    <n v="27.053999999999998"/>
  </r>
  <r>
    <s v="Export"/>
    <s v="New Zealand"/>
    <s v="New Zealand"/>
    <s v="Lyttelton"/>
    <x v="0"/>
    <x v="0"/>
    <s v="Direct"/>
    <n v="16"/>
    <n v="24"/>
    <n v="291.73899999999998"/>
  </r>
  <r>
    <s v="Export"/>
    <s v="New Zealand"/>
    <s v="New Zealand"/>
    <s v="Lyttelton"/>
    <x v="1"/>
    <x v="1"/>
    <s v="Direct"/>
    <n v="10"/>
    <n v="0"/>
    <n v="53.716999999999999"/>
  </r>
  <r>
    <s v="Export"/>
    <s v="New Zealand"/>
    <s v="New Zealand"/>
    <s v="Lyttelton"/>
    <x v="1"/>
    <x v="0"/>
    <s v="Direct"/>
    <n v="23"/>
    <n v="38"/>
    <n v="147.85300000000001"/>
  </r>
  <r>
    <s v="Export"/>
    <s v="New Zealand"/>
    <s v="New Zealand"/>
    <s v="Lyttelton"/>
    <x v="12"/>
    <x v="0"/>
    <s v="Direct"/>
    <n v="1"/>
    <n v="1"/>
    <n v="18.25"/>
  </r>
  <r>
    <s v="Export"/>
    <s v="New Zealand"/>
    <s v="New Zealand"/>
    <s v="Lyttelton"/>
    <x v="40"/>
    <x v="0"/>
    <s v="Direct"/>
    <n v="1"/>
    <n v="1"/>
    <n v="10.355"/>
  </r>
  <r>
    <s v="Export"/>
    <s v="New Zealand"/>
    <s v="New Zealand"/>
    <s v="Lyttelton"/>
    <x v="22"/>
    <x v="0"/>
    <s v="Direct"/>
    <n v="24"/>
    <n v="24"/>
    <n v="587.37"/>
  </r>
  <r>
    <s v="Export"/>
    <s v="New Zealand"/>
    <s v="New Zealand"/>
    <s v="Lyttelton"/>
    <x v="39"/>
    <x v="0"/>
    <s v="Direct"/>
    <n v="2"/>
    <n v="3"/>
    <n v="34.774999999999999"/>
  </r>
  <r>
    <s v="Export"/>
    <s v="New Zealand"/>
    <s v="New Zealand"/>
    <s v="Lyttelton"/>
    <x v="19"/>
    <x v="0"/>
    <s v="Direct"/>
    <n v="20"/>
    <n v="20"/>
    <n v="463.55"/>
  </r>
  <r>
    <s v="Export"/>
    <s v="New Zealand"/>
    <s v="New Zealand"/>
    <s v="Lyttelton"/>
    <x v="47"/>
    <x v="0"/>
    <s v="Direct"/>
    <n v="2"/>
    <n v="4"/>
    <n v="14.3"/>
  </r>
  <r>
    <s v="Export"/>
    <s v="New Zealand"/>
    <s v="New Zealand"/>
    <s v="Lyttelton"/>
    <x v="53"/>
    <x v="0"/>
    <s v="Direct"/>
    <n v="2"/>
    <n v="4"/>
    <n v="31.785"/>
  </r>
  <r>
    <s v="Export"/>
    <s v="New Zealand"/>
    <s v="New Zealand"/>
    <s v="Metroport / Auckland"/>
    <x v="25"/>
    <x v="0"/>
    <s v="Direct"/>
    <n v="1"/>
    <n v="1"/>
    <n v="16.123000000000001"/>
  </r>
  <r>
    <s v="Export"/>
    <s v="New Zealand"/>
    <s v="New Zealand"/>
    <s v="Metroport / Auckland"/>
    <x v="3"/>
    <x v="0"/>
    <s v="Direct"/>
    <n v="148"/>
    <n v="148"/>
    <n v="3774.87"/>
  </r>
  <r>
    <s v="Export"/>
    <s v="New Zealand"/>
    <s v="New Zealand"/>
    <s v="Metroport / Auckland"/>
    <x v="15"/>
    <x v="0"/>
    <s v="Direct"/>
    <n v="5"/>
    <n v="10"/>
    <n v="77.11"/>
  </r>
  <r>
    <s v="Export"/>
    <s v="New Zealand"/>
    <s v="New Zealand"/>
    <s v="Metroport / Auckland"/>
    <x v="24"/>
    <x v="0"/>
    <s v="Direct"/>
    <n v="4"/>
    <n v="7"/>
    <n v="22.414999999999999"/>
  </r>
  <r>
    <s v="Export"/>
    <s v="New Zealand"/>
    <s v="New Zealand"/>
    <s v="Metroport / Auckland"/>
    <x v="26"/>
    <x v="0"/>
    <s v="Direct"/>
    <n v="21"/>
    <n v="21"/>
    <n v="411.09"/>
  </r>
  <r>
    <s v="Export"/>
    <s v="New Zealand"/>
    <s v="New Zealand"/>
    <s v="Napier"/>
    <x v="1"/>
    <x v="0"/>
    <s v="Direct"/>
    <n v="1"/>
    <n v="2"/>
    <n v="22.89"/>
  </r>
  <r>
    <s v="Export"/>
    <s v="New Zealand"/>
    <s v="New Zealand"/>
    <s v="Napier"/>
    <x v="12"/>
    <x v="0"/>
    <s v="Direct"/>
    <n v="6"/>
    <n v="6"/>
    <n v="150"/>
  </r>
  <r>
    <s v="Export"/>
    <s v="New Zealand"/>
    <s v="New Zealand"/>
    <s v="Napier"/>
    <x v="22"/>
    <x v="0"/>
    <s v="Direct"/>
    <n v="7"/>
    <n v="7"/>
    <n v="182.42"/>
  </r>
  <r>
    <s v="Export"/>
    <s v="New Zealand"/>
    <s v="New Zealand"/>
    <s v="Napier"/>
    <x v="19"/>
    <x v="0"/>
    <s v="Direct"/>
    <n v="21"/>
    <n v="21"/>
    <n v="494"/>
  </r>
  <r>
    <s v="Export"/>
    <s v="New Zealand"/>
    <s v="New Zealand"/>
    <s v="Nelson"/>
    <x v="37"/>
    <x v="0"/>
    <s v="Direct"/>
    <n v="1"/>
    <n v="2"/>
    <n v="26.65"/>
  </r>
  <r>
    <s v="Export"/>
    <s v="New Zealand"/>
    <s v="New Zealand"/>
    <s v="Nelson"/>
    <x v="54"/>
    <x v="0"/>
    <s v="Direct"/>
    <n v="1"/>
    <n v="1"/>
    <n v="12"/>
  </r>
  <r>
    <s v="Export"/>
    <s v="New Zealand"/>
    <s v="New Zealand"/>
    <s v="Nelson"/>
    <x v="1"/>
    <x v="0"/>
    <s v="Direct"/>
    <n v="1"/>
    <n v="2"/>
    <n v="5.44"/>
  </r>
  <r>
    <s v="Export"/>
    <s v="New Zealand"/>
    <s v="New Zealand"/>
    <s v="Nelson"/>
    <x v="22"/>
    <x v="0"/>
    <s v="Direct"/>
    <n v="8"/>
    <n v="8"/>
    <n v="213.499"/>
  </r>
  <r>
    <s v="Export"/>
    <s v="New Zealand"/>
    <s v="New Zealand"/>
    <s v="New Plymouth"/>
    <x v="4"/>
    <x v="0"/>
    <s v="Direct"/>
    <n v="3"/>
    <n v="5"/>
    <n v="11.11"/>
  </r>
  <r>
    <s v="Export"/>
    <s v="New Zealand"/>
    <s v="New Zealand"/>
    <s v="New Zealand - other"/>
    <x v="15"/>
    <x v="0"/>
    <s v="Direct"/>
    <n v="10"/>
    <n v="19"/>
    <n v="150.74"/>
  </r>
  <r>
    <s v="Export"/>
    <s v="New Zealand"/>
    <s v="New Zealand"/>
    <s v="New Zealand - other"/>
    <x v="24"/>
    <x v="0"/>
    <s v="Direct"/>
    <n v="1"/>
    <n v="2"/>
    <n v="7.1"/>
  </r>
  <r>
    <s v="Export"/>
    <s v="New Zealand"/>
    <s v="New Zealand"/>
    <s v="New Zealand - other"/>
    <x v="26"/>
    <x v="0"/>
    <s v="Direct"/>
    <n v="7"/>
    <n v="7"/>
    <n v="132.25200000000001"/>
  </r>
  <r>
    <s v="Export"/>
    <s v="New Zealand"/>
    <s v="New Zealand"/>
    <s v="New Zealand - other"/>
    <x v="23"/>
    <x v="0"/>
    <s v="Direct"/>
    <n v="1"/>
    <n v="2"/>
    <n v="18.34"/>
  </r>
  <r>
    <s v="Export"/>
    <s v="New Zealand"/>
    <s v="New Zealand"/>
    <s v="Port Chalmers"/>
    <x v="4"/>
    <x v="0"/>
    <s v="Direct"/>
    <n v="6"/>
    <n v="9"/>
    <n v="102.18"/>
  </r>
  <r>
    <s v="Export"/>
    <s v="Mediterranean"/>
    <s v="Turkey"/>
    <s v="Izmir"/>
    <x v="45"/>
    <x v="0"/>
    <s v="Direct"/>
    <n v="1"/>
    <n v="2"/>
    <n v="18.3"/>
  </r>
  <r>
    <s v="Export"/>
    <s v="Mediterranean"/>
    <s v="Turkey"/>
    <s v="Mersin"/>
    <x v="0"/>
    <x v="0"/>
    <s v="Direct"/>
    <n v="1"/>
    <n v="1"/>
    <n v="21.6"/>
  </r>
  <r>
    <s v="Export"/>
    <s v="Mediterranean"/>
    <s v="Turkey"/>
    <s v="Mersin"/>
    <x v="14"/>
    <x v="0"/>
    <s v="Direct"/>
    <n v="2"/>
    <n v="2"/>
    <n v="43.963999999999999"/>
  </r>
  <r>
    <s v="Export"/>
    <s v="Mediterranean"/>
    <s v="Turkey"/>
    <s v="Mersin"/>
    <x v="18"/>
    <x v="0"/>
    <s v="Direct"/>
    <n v="3"/>
    <n v="6"/>
    <n v="26.024999999999999"/>
  </r>
  <r>
    <s v="Export"/>
    <s v="Mediterranean"/>
    <s v="Turkey"/>
    <s v="Mersin"/>
    <x v="45"/>
    <x v="0"/>
    <s v="Direct"/>
    <n v="1"/>
    <n v="2"/>
    <n v="6.36"/>
  </r>
  <r>
    <s v="Export"/>
    <s v="Mediterranean"/>
    <s v="Turkey"/>
    <s v="Tekirdag"/>
    <x v="55"/>
    <x v="0"/>
    <s v="Direct"/>
    <n v="1"/>
    <n v="1"/>
    <n v="14.95"/>
  </r>
  <r>
    <s v="Export"/>
    <s v="Middle East"/>
    <s v="Bahrain"/>
    <s v="Bahrain - other"/>
    <x v="52"/>
    <x v="2"/>
    <s v="Direct"/>
    <n v="3"/>
    <n v="0"/>
    <n v="91226"/>
  </r>
  <r>
    <s v="Export"/>
    <s v="Middle East"/>
    <s v="Bahrain"/>
    <s v="Khalifa Bin Salman Pt"/>
    <x v="17"/>
    <x v="0"/>
    <s v="Direct"/>
    <n v="14"/>
    <n v="27"/>
    <n v="278.38049999999998"/>
  </r>
  <r>
    <s v="Export"/>
    <s v="Middle East"/>
    <s v="Bahrain"/>
    <s v="Khalifa Bin Salman Pt"/>
    <x v="50"/>
    <x v="0"/>
    <s v="Direct"/>
    <n v="1"/>
    <n v="1"/>
    <n v="25.05"/>
  </r>
  <r>
    <s v="Export"/>
    <s v="Middle East"/>
    <s v="Bahrain"/>
    <s v="Khalifa Bin Salman Pt"/>
    <x v="7"/>
    <x v="0"/>
    <s v="Direct"/>
    <n v="1"/>
    <n v="2"/>
    <n v="7.8"/>
  </r>
  <r>
    <s v="Export"/>
    <s v="Middle East"/>
    <s v="Iraq"/>
    <s v="Iraq - other"/>
    <x v="33"/>
    <x v="2"/>
    <s v="Direct"/>
    <n v="1"/>
    <n v="0"/>
    <n v="51100"/>
  </r>
  <r>
    <s v="Export"/>
    <s v="Middle East"/>
    <s v="Israel"/>
    <s v="Ashdod"/>
    <x v="30"/>
    <x v="0"/>
    <s v="Direct"/>
    <n v="1"/>
    <n v="1"/>
    <n v="11.37"/>
  </r>
  <r>
    <s v="Export"/>
    <s v="Middle East"/>
    <s v="Israel"/>
    <s v="Ashdod"/>
    <x v="17"/>
    <x v="0"/>
    <s v="Direct"/>
    <n v="1"/>
    <n v="1"/>
    <n v="10.6092"/>
  </r>
  <r>
    <s v="Export"/>
    <s v="Middle East"/>
    <s v="Israel"/>
    <s v="Eilat"/>
    <x v="65"/>
    <x v="2"/>
    <s v="Direct"/>
    <n v="2"/>
    <n v="0"/>
    <n v="408"/>
  </r>
  <r>
    <s v="Export"/>
    <s v="Middle East"/>
    <s v="Israel"/>
    <s v="Eilat"/>
    <x v="59"/>
    <x v="2"/>
    <s v="Direct"/>
    <n v="6"/>
    <n v="0"/>
    <n v="11753.99"/>
  </r>
  <r>
    <s v="Export"/>
    <s v="Middle East"/>
    <s v="Israel"/>
    <s v="Eilat"/>
    <x v="87"/>
    <x v="1"/>
    <s v="Direct"/>
    <n v="57664"/>
    <n v="0"/>
    <n v="2883.2"/>
  </r>
  <r>
    <s v="Export"/>
    <s v="Middle East"/>
    <s v="Israel"/>
    <s v="Haifa"/>
    <x v="17"/>
    <x v="0"/>
    <s v="Direct"/>
    <n v="3"/>
    <n v="6"/>
    <n v="75.835499999999996"/>
  </r>
  <r>
    <s v="Export"/>
    <s v="Middle East"/>
    <s v="Israel"/>
    <s v="Haifa"/>
    <x v="59"/>
    <x v="1"/>
    <s v="Direct"/>
    <n v="1"/>
    <n v="0"/>
    <n v="27"/>
  </r>
  <r>
    <s v="Export"/>
    <s v="Middle East"/>
    <s v="Israel"/>
    <s v="Haifa"/>
    <x v="18"/>
    <x v="0"/>
    <s v="Direct"/>
    <n v="2"/>
    <n v="4"/>
    <n v="13.43"/>
  </r>
  <r>
    <s v="Export"/>
    <s v="Middle East"/>
    <s v="Israel"/>
    <s v="Haifa"/>
    <x v="5"/>
    <x v="0"/>
    <s v="Direct"/>
    <n v="207"/>
    <n v="414"/>
    <n v="5291.9080000000004"/>
  </r>
  <r>
    <s v="Export"/>
    <s v="Middle East"/>
    <s v="Jordan"/>
    <s v="Aqabah"/>
    <x v="17"/>
    <x v="0"/>
    <s v="Direct"/>
    <n v="60"/>
    <n v="108"/>
    <n v="1328.2040999999999"/>
  </r>
  <r>
    <s v="Export"/>
    <s v="Middle East"/>
    <s v="Kuwait"/>
    <s v="Kuwait"/>
    <x v="74"/>
    <x v="1"/>
    <s v="Direct"/>
    <n v="1030"/>
    <n v="0"/>
    <n v="388.678"/>
  </r>
  <r>
    <s v="Export"/>
    <s v="Middle East"/>
    <s v="Kuwait"/>
    <s v="Kuwait"/>
    <x v="59"/>
    <x v="1"/>
    <s v="Direct"/>
    <n v="1"/>
    <n v="0"/>
    <n v="4"/>
  </r>
  <r>
    <s v="Export"/>
    <s v="Middle East"/>
    <s v="Kuwait"/>
    <s v="Kuwait - other"/>
    <x v="65"/>
    <x v="2"/>
    <s v="Direct"/>
    <n v="5"/>
    <n v="0"/>
    <n v="2063"/>
  </r>
  <r>
    <s v="Export"/>
    <s v="Middle East"/>
    <s v="Kuwait"/>
    <s v="Kuwait - other"/>
    <x v="87"/>
    <x v="1"/>
    <s v="Direct"/>
    <n v="36995"/>
    <n v="0"/>
    <n v="1849.75"/>
  </r>
  <r>
    <s v="Export"/>
    <s v="Middle East"/>
    <s v="Kuwait"/>
    <s v="Shuaiba"/>
    <x v="37"/>
    <x v="0"/>
    <s v="Direct"/>
    <n v="61"/>
    <n v="122"/>
    <n v="1670.5454999999999"/>
  </r>
  <r>
    <s v="Export"/>
    <s v="Middle East"/>
    <s v="Kuwait"/>
    <s v="Shuaiba"/>
    <x v="16"/>
    <x v="1"/>
    <s v="Direct"/>
    <n v="1"/>
    <n v="0"/>
    <n v="4032.12"/>
  </r>
  <r>
    <s v="Export"/>
    <s v="Middle East"/>
    <s v="Kuwait"/>
    <s v="Shuwaikh"/>
    <x v="42"/>
    <x v="2"/>
    <s v="Direct"/>
    <n v="1"/>
    <n v="0"/>
    <n v="45632.4"/>
  </r>
  <r>
    <s v="Export"/>
    <s v="Middle East"/>
    <s v="Kuwait"/>
    <s v="Shuwaikh"/>
    <x v="18"/>
    <x v="0"/>
    <s v="Direct"/>
    <n v="1"/>
    <n v="2"/>
    <n v="5.96"/>
  </r>
  <r>
    <s v="Export"/>
    <s v="Middle East"/>
    <s v="Kuwait"/>
    <s v="Shuwaikh"/>
    <x v="7"/>
    <x v="0"/>
    <s v="Direct"/>
    <n v="3"/>
    <n v="4"/>
    <n v="12.795"/>
  </r>
  <r>
    <s v="Export"/>
    <s v="Middle East"/>
    <s v="Lebanon"/>
    <s v="Beirut"/>
    <x v="17"/>
    <x v="0"/>
    <s v="Direct"/>
    <n v="3"/>
    <n v="6"/>
    <n v="73.990600000000001"/>
  </r>
  <r>
    <s v="Export"/>
    <s v="Middle East"/>
    <s v="Lebanon"/>
    <s v="Beirut"/>
    <x v="16"/>
    <x v="0"/>
    <s v="Direct"/>
    <n v="2"/>
    <n v="4"/>
    <n v="54.149000000000001"/>
  </r>
  <r>
    <s v="Export"/>
    <s v="Middle East"/>
    <s v="Qatar"/>
    <s v="Hamad"/>
    <x v="42"/>
    <x v="0"/>
    <s v="Direct"/>
    <n v="20"/>
    <n v="20"/>
    <n v="443"/>
  </r>
  <r>
    <s v="Export"/>
    <s v="New Zealand"/>
    <s v="New Zealand"/>
    <s v="Port Chalmers"/>
    <x v="18"/>
    <x v="0"/>
    <s v="Direct"/>
    <n v="1"/>
    <n v="1"/>
    <n v="3.77"/>
  </r>
  <r>
    <s v="Export"/>
    <s v="New Zealand"/>
    <s v="New Zealand"/>
    <s v="Port Chalmers"/>
    <x v="6"/>
    <x v="0"/>
    <s v="Direct"/>
    <n v="21"/>
    <n v="21"/>
    <n v="426"/>
  </r>
  <r>
    <s v="Export"/>
    <s v="New Zealand"/>
    <s v="New Zealand"/>
    <s v="Port Chalmers"/>
    <x v="23"/>
    <x v="0"/>
    <s v="Direct"/>
    <n v="2"/>
    <n v="3"/>
    <n v="25"/>
  </r>
  <r>
    <s v="Export"/>
    <s v="New Zealand"/>
    <s v="New Zealand"/>
    <s v="Tauranga"/>
    <x v="17"/>
    <x v="0"/>
    <s v="Direct"/>
    <n v="1"/>
    <n v="2"/>
    <n v="20"/>
  </r>
  <r>
    <s v="Export"/>
    <s v="New Zealand"/>
    <s v="New Zealand"/>
    <s v="Tauranga"/>
    <x v="4"/>
    <x v="0"/>
    <s v="Direct"/>
    <n v="8"/>
    <n v="11"/>
    <n v="76.988"/>
  </r>
  <r>
    <s v="Export"/>
    <s v="New Zealand"/>
    <s v="New Zealand"/>
    <s v="Tauranga"/>
    <x v="18"/>
    <x v="0"/>
    <s v="Direct"/>
    <n v="1"/>
    <n v="1"/>
    <n v="4.47"/>
  </r>
  <r>
    <s v="Export"/>
    <s v="New Zealand"/>
    <s v="New Zealand"/>
    <s v="Tauranga"/>
    <x v="84"/>
    <x v="0"/>
    <s v="Direct"/>
    <n v="4"/>
    <n v="4"/>
    <n v="36.520000000000003"/>
  </r>
  <r>
    <s v="Export"/>
    <s v="New Zealand"/>
    <s v="New Zealand"/>
    <s v="Tauranga"/>
    <x v="44"/>
    <x v="0"/>
    <s v="Direct"/>
    <n v="3"/>
    <n v="3"/>
    <n v="64.239999999999995"/>
  </r>
  <r>
    <s v="Export"/>
    <s v="New Zealand"/>
    <s v="New Zealand"/>
    <s v="Tauranga"/>
    <x v="7"/>
    <x v="0"/>
    <s v="Direct"/>
    <n v="96"/>
    <n v="153"/>
    <n v="466.93540000000002"/>
  </r>
  <r>
    <s v="Export"/>
    <s v="New Zealand"/>
    <s v="New Zealand"/>
    <s v="Tauranga"/>
    <x v="5"/>
    <x v="0"/>
    <s v="Direct"/>
    <n v="3"/>
    <n v="5"/>
    <n v="54.125"/>
  </r>
  <r>
    <s v="Export"/>
    <s v="New Zealand"/>
    <s v="New Zealand"/>
    <s v="Tauranga"/>
    <x v="6"/>
    <x v="0"/>
    <s v="Direct"/>
    <n v="1"/>
    <n v="1"/>
    <n v="20.86"/>
  </r>
  <r>
    <s v="Export"/>
    <s v="New Zealand"/>
    <s v="New Zealand"/>
    <s v="Timaru"/>
    <x v="22"/>
    <x v="0"/>
    <s v="Direct"/>
    <n v="3"/>
    <n v="3"/>
    <n v="74"/>
  </r>
  <r>
    <s v="Export"/>
    <s v="New Zealand"/>
    <s v="New Zealand"/>
    <s v="Timaru"/>
    <x v="39"/>
    <x v="0"/>
    <s v="Direct"/>
    <n v="1"/>
    <n v="1"/>
    <n v="10.4"/>
  </r>
  <r>
    <s v="Export"/>
    <s v="New Zealand"/>
    <s v="New Zealand"/>
    <s v="Wellington"/>
    <x v="1"/>
    <x v="0"/>
    <s v="Direct"/>
    <n v="9"/>
    <n v="18"/>
    <n v="79.712999999999994"/>
  </r>
  <r>
    <s v="Export"/>
    <s v="New Zealand"/>
    <s v="New Zealand"/>
    <s v="Wellington"/>
    <x v="22"/>
    <x v="0"/>
    <s v="Direct"/>
    <n v="1"/>
    <n v="1"/>
    <n v="27.34"/>
  </r>
  <r>
    <s v="Export"/>
    <s v="New Zealand"/>
    <s v="New Zealand"/>
    <s v="Wellington"/>
    <x v="39"/>
    <x v="0"/>
    <s v="Direct"/>
    <n v="1"/>
    <n v="2"/>
    <n v="13.13"/>
  </r>
  <r>
    <s v="Export"/>
    <s v="New Zealand"/>
    <s v="New Zealand"/>
    <s v="Wellington"/>
    <x v="53"/>
    <x v="0"/>
    <s v="Direct"/>
    <n v="1"/>
    <n v="1"/>
    <n v="3.1579999999999999"/>
  </r>
  <r>
    <s v="Export"/>
    <s v="Scandinavia"/>
    <s v="Denmark"/>
    <s v="Aarhus"/>
    <x v="1"/>
    <x v="0"/>
    <s v="Direct"/>
    <n v="15"/>
    <n v="28"/>
    <n v="153.869"/>
  </r>
  <r>
    <s v="Export"/>
    <s v="Scandinavia"/>
    <s v="Denmark"/>
    <s v="Fredericia"/>
    <x v="4"/>
    <x v="0"/>
    <s v="Direct"/>
    <n v="28"/>
    <n v="35"/>
    <n v="210.88499999999999"/>
  </r>
  <r>
    <s v="Export"/>
    <s v="Scandinavia"/>
    <s v="Denmark"/>
    <s v="Fredericia"/>
    <x v="5"/>
    <x v="0"/>
    <s v="Direct"/>
    <n v="1"/>
    <n v="1"/>
    <n v="3.72"/>
  </r>
  <r>
    <s v="Export"/>
    <s v="Scandinavia"/>
    <s v="Denmark"/>
    <s v="Fredericia"/>
    <x v="23"/>
    <x v="0"/>
    <s v="Direct"/>
    <n v="6"/>
    <n v="6"/>
    <n v="54.677999999999997"/>
  </r>
  <r>
    <s v="Export"/>
    <s v="Scandinavia"/>
    <s v="Finland"/>
    <s v="Helsinki"/>
    <x v="7"/>
    <x v="0"/>
    <s v="Direct"/>
    <n v="4"/>
    <n v="4"/>
    <n v="6.3280000000000003"/>
  </r>
  <r>
    <s v="Export"/>
    <s v="Scandinavia"/>
    <s v="Finland"/>
    <s v="Helsinki"/>
    <x v="5"/>
    <x v="0"/>
    <s v="Direct"/>
    <n v="1"/>
    <n v="1"/>
    <n v="1.45"/>
  </r>
  <r>
    <s v="Export"/>
    <s v="Scandinavia"/>
    <s v="Finland"/>
    <s v="Helsinki"/>
    <x v="23"/>
    <x v="0"/>
    <s v="Direct"/>
    <n v="1"/>
    <n v="2"/>
    <n v="15"/>
  </r>
  <r>
    <s v="Export"/>
    <s v="Scandinavia"/>
    <s v="Finland"/>
    <s v="Kotka"/>
    <x v="18"/>
    <x v="0"/>
    <s v="Direct"/>
    <n v="1"/>
    <n v="1"/>
    <n v="1.68"/>
  </r>
  <r>
    <s v="Export"/>
    <s v="Scandinavia"/>
    <s v="Finland"/>
    <s v="Kotka"/>
    <x v="73"/>
    <x v="0"/>
    <s v="Direct"/>
    <n v="5"/>
    <n v="5"/>
    <n v="121.1"/>
  </r>
  <r>
    <s v="Export"/>
    <s v="Scandinavia"/>
    <s v="Finland"/>
    <s v="Uleaborg (Oulu)"/>
    <x v="4"/>
    <x v="0"/>
    <s v="Direct"/>
    <n v="1"/>
    <n v="1"/>
    <n v="1.988"/>
  </r>
  <r>
    <s v="Export"/>
    <s v="Scandinavia"/>
    <s v="Norway"/>
    <s v="Kristiansand"/>
    <x v="7"/>
    <x v="0"/>
    <s v="Direct"/>
    <n v="1"/>
    <n v="2"/>
    <n v="7.95"/>
  </r>
  <r>
    <s v="Export"/>
    <s v="Scandinavia"/>
    <s v="Norway"/>
    <s v="Norway - other"/>
    <x v="52"/>
    <x v="2"/>
    <s v="Direct"/>
    <n v="5"/>
    <n v="0"/>
    <n v="152250"/>
  </r>
  <r>
    <s v="Export"/>
    <s v="Scandinavia"/>
    <s v="Norway"/>
    <s v="Norway - other"/>
    <x v="73"/>
    <x v="0"/>
    <s v="Direct"/>
    <n v="1"/>
    <n v="1"/>
    <n v="2.1230000000000002"/>
  </r>
  <r>
    <s v="Export"/>
    <s v="Scandinavia"/>
    <s v="Norway"/>
    <s v="Oslo"/>
    <x v="4"/>
    <x v="0"/>
    <s v="Direct"/>
    <n v="1"/>
    <n v="2"/>
    <n v="4.2939999999999996"/>
  </r>
  <r>
    <s v="Export"/>
    <s v="Scandinavia"/>
    <s v="Norway"/>
    <s v="Oslo"/>
    <x v="9"/>
    <x v="0"/>
    <s v="Direct"/>
    <n v="1"/>
    <n v="1"/>
    <n v="1.0149999999999999"/>
  </r>
  <r>
    <s v="Export"/>
    <s v="Scandinavia"/>
    <s v="Norway"/>
    <s v="Stavanger"/>
    <x v="1"/>
    <x v="0"/>
    <s v="Direct"/>
    <n v="4"/>
    <n v="5"/>
    <n v="33.137999999999998"/>
  </r>
  <r>
    <s v="Export"/>
    <s v="Scandinavia"/>
    <s v="Sweden"/>
    <s v="Gothenburg"/>
    <x v="1"/>
    <x v="0"/>
    <s v="Direct"/>
    <n v="6"/>
    <n v="8"/>
    <n v="35.427"/>
  </r>
  <r>
    <s v="Export"/>
    <s v="Scandinavia"/>
    <s v="Sweden"/>
    <s v="Gothenburg"/>
    <x v="47"/>
    <x v="0"/>
    <s v="Direct"/>
    <n v="2"/>
    <n v="4"/>
    <n v="13.289"/>
  </r>
  <r>
    <s v="Export"/>
    <s v="Scandinavia"/>
    <s v="Sweden"/>
    <s v="Stockholm"/>
    <x v="9"/>
    <x v="0"/>
    <s v="Direct"/>
    <n v="1"/>
    <n v="1"/>
    <n v="1"/>
  </r>
  <r>
    <s v="Export"/>
    <s v="South America"/>
    <s v="Argentina"/>
    <s v="Buenos Aires"/>
    <x v="36"/>
    <x v="0"/>
    <s v="Direct"/>
    <n v="232"/>
    <n v="232"/>
    <n v="4102.9040000000005"/>
  </r>
  <r>
    <s v="Export"/>
    <s v="South America"/>
    <s v="Argentina"/>
    <s v="Buenos Aires"/>
    <x v="22"/>
    <x v="0"/>
    <s v="Direct"/>
    <n v="1"/>
    <n v="1"/>
    <n v="23.6"/>
  </r>
  <r>
    <s v="Export"/>
    <s v="South America"/>
    <s v="Brazil"/>
    <s v="Santos"/>
    <x v="4"/>
    <x v="0"/>
    <s v="Direct"/>
    <n v="1"/>
    <n v="1"/>
    <n v="19.132999999999999"/>
  </r>
  <r>
    <s v="Export"/>
    <s v="South America"/>
    <s v="Brazil"/>
    <s v="Santos"/>
    <x v="18"/>
    <x v="0"/>
    <s v="Direct"/>
    <n v="1"/>
    <n v="2"/>
    <n v="10.087999999999999"/>
  </r>
  <r>
    <s v="Export"/>
    <s v="South America"/>
    <s v="Brazil"/>
    <s v="Santos"/>
    <x v="73"/>
    <x v="0"/>
    <s v="Direct"/>
    <n v="1"/>
    <n v="1"/>
    <n v="26.1"/>
  </r>
  <r>
    <s v="Export"/>
    <s v="South America"/>
    <s v="Brazil"/>
    <s v="Santos"/>
    <x v="9"/>
    <x v="0"/>
    <s v="Direct"/>
    <n v="1"/>
    <n v="1"/>
    <n v="1.26"/>
  </r>
  <r>
    <s v="Export"/>
    <s v="South America"/>
    <s v="Chile"/>
    <s v="Chile - other"/>
    <x v="0"/>
    <x v="0"/>
    <s v="Direct"/>
    <n v="58"/>
    <n v="58"/>
    <n v="1207.0239999999999"/>
  </r>
  <r>
    <s v="Export"/>
    <s v="South America"/>
    <s v="Chile"/>
    <s v="Chile - other"/>
    <x v="1"/>
    <x v="0"/>
    <s v="Direct"/>
    <n v="4"/>
    <n v="8"/>
    <n v="80"/>
  </r>
  <r>
    <s v="Export"/>
    <s v="South America"/>
    <s v="Chile"/>
    <s v="Valparaiso"/>
    <x v="0"/>
    <x v="0"/>
    <s v="Direct"/>
    <n v="1"/>
    <n v="1"/>
    <n v="10.08"/>
  </r>
  <r>
    <s v="Export"/>
    <s v="South America"/>
    <s v="Chile"/>
    <s v="Valparaiso"/>
    <x v="1"/>
    <x v="0"/>
    <s v="Direct"/>
    <n v="2"/>
    <n v="2"/>
    <n v="15.24"/>
  </r>
  <r>
    <s v="Export"/>
    <s v="South America"/>
    <s v="Colombia"/>
    <s v="Cartagena"/>
    <x v="7"/>
    <x v="0"/>
    <s v="Direct"/>
    <n v="2"/>
    <n v="2"/>
    <n v="8.8699999999999992"/>
  </r>
  <r>
    <s v="Export"/>
    <s v="South America"/>
    <s v="Ecuador"/>
    <s v="Guayaquil"/>
    <x v="26"/>
    <x v="0"/>
    <s v="Direct"/>
    <n v="2"/>
    <n v="2"/>
    <n v="41.36"/>
  </r>
  <r>
    <s v="Export"/>
    <s v="South America"/>
    <s v="Guyana"/>
    <s v="Georgetown"/>
    <x v="4"/>
    <x v="0"/>
    <s v="Direct"/>
    <n v="2"/>
    <n v="3"/>
    <n v="8.99"/>
  </r>
  <r>
    <s v="Export"/>
    <s v="South America"/>
    <s v="Peru"/>
    <s v="Callao"/>
    <x v="9"/>
    <x v="0"/>
    <s v="Direct"/>
    <n v="1"/>
    <n v="1"/>
    <n v="11.7"/>
  </r>
  <r>
    <s v="Export"/>
    <s v="South America"/>
    <s v="Peru"/>
    <s v="Matarani"/>
    <x v="4"/>
    <x v="0"/>
    <s v="Direct"/>
    <n v="3"/>
    <n v="5"/>
    <n v="65.099999999999994"/>
  </r>
  <r>
    <s v="Export"/>
    <s v="South America"/>
    <s v="Surinam"/>
    <s v="Paramaribo"/>
    <x v="1"/>
    <x v="0"/>
    <s v="Direct"/>
    <n v="3"/>
    <n v="5"/>
    <n v="32.950000000000003"/>
  </r>
  <r>
    <s v="Export"/>
    <s v="South Pacific"/>
    <s v="Fiji"/>
    <s v="Lautoka"/>
    <x v="18"/>
    <x v="0"/>
    <s v="Direct"/>
    <n v="1"/>
    <n v="1"/>
    <n v="0.94699999999999995"/>
  </r>
  <r>
    <s v="Export"/>
    <s v="South Pacific"/>
    <s v="Fiji"/>
    <s v="Suva"/>
    <x v="7"/>
    <x v="0"/>
    <s v="Direct"/>
    <n v="1"/>
    <n v="1"/>
    <n v="4"/>
  </r>
  <r>
    <s v="Export"/>
    <s v="South Pacific"/>
    <s v="French Polynesia"/>
    <s v="French Polynesia - other"/>
    <x v="17"/>
    <x v="0"/>
    <s v="Direct"/>
    <n v="1"/>
    <n v="1"/>
    <n v="18.017600000000002"/>
  </r>
  <r>
    <s v="Export"/>
    <s v="South Pacific"/>
    <s v="New Caledonia"/>
    <s v="Noumea"/>
    <x v="17"/>
    <x v="0"/>
    <s v="Direct"/>
    <n v="5"/>
    <n v="5"/>
    <n v="64.882599999999996"/>
  </r>
  <r>
    <s v="Export"/>
    <s v="South Pacific"/>
    <s v="New Caledonia"/>
    <s v="Noumea"/>
    <x v="4"/>
    <x v="0"/>
    <s v="Direct"/>
    <n v="2"/>
    <n v="2"/>
    <n v="7.66"/>
  </r>
  <r>
    <s v="Export"/>
    <s v="South Pacific"/>
    <s v="New Caledonia"/>
    <s v="Noumea"/>
    <x v="7"/>
    <x v="0"/>
    <s v="Direct"/>
    <n v="2"/>
    <n v="4"/>
    <n v="6.5993000000000004"/>
  </r>
  <r>
    <s v="Export"/>
    <s v="South Pacific"/>
    <s v="New Caledonia"/>
    <s v="Noumea"/>
    <x v="5"/>
    <x v="0"/>
    <s v="Direct"/>
    <n v="1"/>
    <n v="2"/>
    <n v="11.127000000000001"/>
  </r>
  <r>
    <s v="Export"/>
    <s v="South Pacific"/>
    <s v="Papua New Guinea"/>
    <s v="Lae"/>
    <x v="0"/>
    <x v="0"/>
    <s v="Direct"/>
    <n v="1"/>
    <n v="1"/>
    <n v="17.456"/>
  </r>
  <r>
    <s v="Export"/>
    <s v="South Pacific"/>
    <s v="Papua New Guinea"/>
    <s v="Lae"/>
    <x v="1"/>
    <x v="0"/>
    <s v="Direct"/>
    <n v="12"/>
    <n v="20"/>
    <n v="83.28"/>
  </r>
  <r>
    <s v="Export"/>
    <s v="South Pacific"/>
    <s v="Papua New Guinea"/>
    <s v="Lae"/>
    <x v="36"/>
    <x v="0"/>
    <s v="Direct"/>
    <n v="15"/>
    <n v="15"/>
    <n v="255.71899999999999"/>
  </r>
  <r>
    <s v="Export"/>
    <s v="South Pacific"/>
    <s v="Papua New Guinea"/>
    <s v="Lae"/>
    <x v="22"/>
    <x v="0"/>
    <s v="Direct"/>
    <n v="1"/>
    <n v="1"/>
    <n v="24"/>
  </r>
  <r>
    <s v="Export"/>
    <s v="Middle East"/>
    <s v="Qatar"/>
    <s v="Hamad"/>
    <x v="1"/>
    <x v="0"/>
    <s v="Direct"/>
    <n v="10"/>
    <n v="18"/>
    <n v="75.44"/>
  </r>
  <r>
    <s v="Export"/>
    <s v="Middle East"/>
    <s v="Qatar"/>
    <s v="Hamad"/>
    <x v="12"/>
    <x v="0"/>
    <s v="Direct"/>
    <n v="4"/>
    <n v="4"/>
    <n v="71.599999999999994"/>
  </r>
  <r>
    <s v="Export"/>
    <s v="Middle East"/>
    <s v="Qatar"/>
    <s v="Hamad"/>
    <x v="34"/>
    <x v="0"/>
    <s v="Direct"/>
    <n v="2"/>
    <n v="4"/>
    <n v="32.53"/>
  </r>
  <r>
    <s v="Export"/>
    <s v="Middle East"/>
    <s v="Saudi Arabia"/>
    <s v="Ad Dammam"/>
    <x v="73"/>
    <x v="0"/>
    <s v="Direct"/>
    <n v="36"/>
    <n v="36"/>
    <n v="741.36760000000004"/>
  </r>
  <r>
    <s v="Export"/>
    <s v="Middle East"/>
    <s v="Saudi Arabia"/>
    <s v="Ad Dammam"/>
    <x v="7"/>
    <x v="0"/>
    <s v="Direct"/>
    <n v="4"/>
    <n v="6"/>
    <n v="12.785"/>
  </r>
  <r>
    <s v="Export"/>
    <s v="Middle East"/>
    <s v="Saudi Arabia"/>
    <s v="Jeddah"/>
    <x v="3"/>
    <x v="0"/>
    <s v="Direct"/>
    <n v="1"/>
    <n v="1"/>
    <n v="8.27"/>
  </r>
  <r>
    <s v="Export"/>
    <s v="Middle East"/>
    <s v="Saudi Arabia"/>
    <s v="Jeddah"/>
    <x v="4"/>
    <x v="0"/>
    <s v="Direct"/>
    <n v="7"/>
    <n v="9"/>
    <n v="105.65989999999999"/>
  </r>
  <r>
    <s v="Export"/>
    <s v="Middle East"/>
    <s v="Saudi Arabia"/>
    <s v="Jeddah"/>
    <x v="60"/>
    <x v="0"/>
    <s v="Direct"/>
    <n v="2"/>
    <n v="2"/>
    <n v="40.39"/>
  </r>
  <r>
    <s v="Export"/>
    <s v="Middle East"/>
    <s v="Saudi Arabia"/>
    <s v="Jeddah"/>
    <x v="5"/>
    <x v="0"/>
    <s v="Direct"/>
    <n v="1"/>
    <n v="2"/>
    <n v="5.32"/>
  </r>
  <r>
    <s v="Export"/>
    <s v="Middle East"/>
    <s v="Saudi Arabia"/>
    <s v="Jeddah"/>
    <x v="26"/>
    <x v="0"/>
    <s v="Direct"/>
    <n v="20"/>
    <n v="20"/>
    <n v="414.23"/>
  </r>
  <r>
    <s v="Export"/>
    <s v="Middle East"/>
    <s v="Saudi Arabia"/>
    <s v="Saudi Arabia - other"/>
    <x v="17"/>
    <x v="0"/>
    <s v="Direct"/>
    <n v="9"/>
    <n v="16"/>
    <n v="216.02680000000001"/>
  </r>
  <r>
    <s v="Export"/>
    <s v="Middle East"/>
    <s v="Saudi Arabia"/>
    <s v="Saudi Arabia - other"/>
    <x v="5"/>
    <x v="0"/>
    <s v="Direct"/>
    <n v="7"/>
    <n v="14"/>
    <n v="100.42"/>
  </r>
  <r>
    <s v="Export"/>
    <s v="Middle East"/>
    <s v="United Arab Emirates"/>
    <s v="Ajman"/>
    <x v="16"/>
    <x v="0"/>
    <s v="Direct"/>
    <n v="4"/>
    <n v="8"/>
    <n v="30.78"/>
  </r>
  <r>
    <s v="Export"/>
    <s v="Middle East"/>
    <s v="United Arab Emirates"/>
    <s v="Dubai"/>
    <x v="2"/>
    <x v="0"/>
    <s v="Direct"/>
    <n v="1"/>
    <n v="2"/>
    <n v="23.14"/>
  </r>
  <r>
    <s v="Export"/>
    <s v="Middle East"/>
    <s v="United Arab Emirates"/>
    <s v="Dubai"/>
    <x v="37"/>
    <x v="0"/>
    <s v="Direct"/>
    <n v="11"/>
    <n v="19"/>
    <n v="242.852"/>
  </r>
  <r>
    <s v="Export"/>
    <s v="Middle East"/>
    <s v="United Arab Emirates"/>
    <s v="Dubai"/>
    <x v="4"/>
    <x v="0"/>
    <s v="Direct"/>
    <n v="1"/>
    <n v="1"/>
    <n v="1.6930000000000001"/>
  </r>
  <r>
    <s v="Export"/>
    <s v="Middle East"/>
    <s v="United Arab Emirates"/>
    <s v="Jebel Ali"/>
    <x v="61"/>
    <x v="0"/>
    <s v="Direct"/>
    <n v="1"/>
    <n v="1"/>
    <n v="6.1835000000000004"/>
  </r>
  <r>
    <s v="Export"/>
    <s v="Middle East"/>
    <s v="United Arab Emirates"/>
    <s v="Jebel Ali"/>
    <x v="29"/>
    <x v="0"/>
    <s v="Direct"/>
    <n v="10"/>
    <n v="20"/>
    <n v="50.26"/>
  </r>
  <r>
    <s v="Export"/>
    <s v="Middle East"/>
    <s v="United Arab Emirates"/>
    <s v="Jebel Ali"/>
    <x v="21"/>
    <x v="0"/>
    <s v="Direct"/>
    <n v="3"/>
    <n v="4"/>
    <n v="58.899000000000001"/>
  </r>
  <r>
    <s v="Export"/>
    <s v="Middle East"/>
    <s v="United Arab Emirates"/>
    <s v="Jebel Ali"/>
    <x v="24"/>
    <x v="0"/>
    <s v="Transhipment"/>
    <n v="1"/>
    <n v="2"/>
    <n v="16"/>
  </r>
  <r>
    <s v="Export"/>
    <s v="Middle East"/>
    <s v="United Arab Emirates"/>
    <s v="Jebel Ali"/>
    <x v="44"/>
    <x v="0"/>
    <s v="Direct"/>
    <n v="2"/>
    <n v="2"/>
    <n v="53.25"/>
  </r>
  <r>
    <s v="Export"/>
    <s v="Middle East"/>
    <s v="United Arab Emirates"/>
    <s v="Jebel Ali"/>
    <x v="87"/>
    <x v="1"/>
    <s v="Direct"/>
    <n v="77000"/>
    <n v="0"/>
    <n v="3850"/>
  </r>
  <r>
    <s v="Export"/>
    <s v="Middle East"/>
    <s v="United Arab Emirates"/>
    <s v="Jebel Ali"/>
    <x v="34"/>
    <x v="0"/>
    <s v="Direct"/>
    <n v="24"/>
    <n v="48"/>
    <n v="486.87799999999999"/>
  </r>
  <r>
    <s v="Export"/>
    <s v="Middle East"/>
    <s v="United Arab Emirates"/>
    <s v="Jebel Ali"/>
    <x v="33"/>
    <x v="0"/>
    <s v="Direct"/>
    <n v="20"/>
    <n v="20"/>
    <n v="547.98"/>
  </r>
  <r>
    <s v="Export"/>
    <s v="Middle East"/>
    <s v="United Arab Emirates"/>
    <s v="Sharjah"/>
    <x v="42"/>
    <x v="2"/>
    <s v="Direct"/>
    <n v="1"/>
    <n v="0"/>
    <n v="66000"/>
  </r>
  <r>
    <s v="Export"/>
    <s v="Middle East"/>
    <s v="United Arab Emirates"/>
    <s v="Sharjah"/>
    <x v="17"/>
    <x v="0"/>
    <s v="Direct"/>
    <n v="4"/>
    <n v="5"/>
    <n v="55.218499999999999"/>
  </r>
  <r>
    <s v="Export"/>
    <s v="Middle East"/>
    <s v="United Arab Emirates"/>
    <s v="Sharjah"/>
    <x v="1"/>
    <x v="0"/>
    <s v="Direct"/>
    <n v="30"/>
    <n v="60"/>
    <n v="731"/>
  </r>
  <r>
    <s v="Export"/>
    <s v="Middle East"/>
    <s v="United Arab Emirates"/>
    <s v="Sharjah"/>
    <x v="89"/>
    <x v="0"/>
    <s v="Direct"/>
    <n v="1"/>
    <n v="2"/>
    <n v="20"/>
  </r>
  <r>
    <s v="Export"/>
    <s v="Middle East"/>
    <s v="United Arab Emirates"/>
    <s v="Sharjah"/>
    <x v="53"/>
    <x v="0"/>
    <s v="Direct"/>
    <n v="5"/>
    <n v="10"/>
    <n v="99.46"/>
  </r>
  <r>
    <s v="Export"/>
    <s v="Middle East"/>
    <s v="Yemen Democratic Republic"/>
    <s v="Aden"/>
    <x v="33"/>
    <x v="2"/>
    <s v="Direct"/>
    <n v="4"/>
    <n v="0"/>
    <n v="191924.24"/>
  </r>
  <r>
    <s v="Export"/>
    <s v="South Pacific"/>
    <s v="Papua New Guinea"/>
    <s v="Lae"/>
    <x v="53"/>
    <x v="0"/>
    <s v="Direct"/>
    <n v="1"/>
    <n v="2"/>
    <n v="11.88"/>
  </r>
  <r>
    <s v="Export"/>
    <s v="South Pacific"/>
    <s v="Papua New Guinea"/>
    <s v="Madang"/>
    <x v="44"/>
    <x v="0"/>
    <s v="Direct"/>
    <n v="9"/>
    <n v="9"/>
    <n v="166.15"/>
  </r>
  <r>
    <s v="Export"/>
    <s v="South Pacific"/>
    <s v="Papua New Guinea"/>
    <s v="Madang"/>
    <x v="7"/>
    <x v="0"/>
    <s v="Direct"/>
    <n v="1"/>
    <n v="1"/>
    <n v="1.79"/>
  </r>
  <r>
    <s v="Export"/>
    <s v="South Pacific"/>
    <s v="Papua New Guinea"/>
    <s v="Papua New Guinea - other"/>
    <x v="3"/>
    <x v="0"/>
    <s v="Direct"/>
    <n v="1"/>
    <n v="1"/>
    <n v="7.3019999999999996"/>
  </r>
  <r>
    <s v="Export"/>
    <s v="South Pacific"/>
    <s v="Papua New Guinea"/>
    <s v="Papua New Guinea - other"/>
    <x v="0"/>
    <x v="0"/>
    <s v="Direct"/>
    <n v="1"/>
    <n v="1"/>
    <n v="8.6199999999999992"/>
  </r>
  <r>
    <s v="Export"/>
    <s v="South Pacific"/>
    <s v="Papua New Guinea"/>
    <s v="Papua New Guinea - other"/>
    <x v="48"/>
    <x v="0"/>
    <s v="Direct"/>
    <n v="6"/>
    <n v="6"/>
    <n v="126.7872"/>
  </r>
  <r>
    <s v="Export"/>
    <s v="South Pacific"/>
    <s v="Papua New Guinea"/>
    <s v="Papua New Guinea - other"/>
    <x v="20"/>
    <x v="0"/>
    <s v="Direct"/>
    <n v="8"/>
    <n v="8"/>
    <n v="213.29400000000001"/>
  </r>
  <r>
    <s v="Export"/>
    <s v="South Pacific"/>
    <s v="Papua New Guinea"/>
    <s v="Port Moresby"/>
    <x v="17"/>
    <x v="0"/>
    <s v="Direct"/>
    <n v="29"/>
    <n v="30"/>
    <n v="481.44450000000001"/>
  </r>
  <r>
    <s v="Export"/>
    <s v="South Pacific"/>
    <s v="Papua New Guinea"/>
    <s v="Port Moresby"/>
    <x v="1"/>
    <x v="0"/>
    <s v="Direct"/>
    <n v="1"/>
    <n v="1"/>
    <n v="11.83"/>
  </r>
  <r>
    <s v="Export"/>
    <s v="South Pacific"/>
    <s v="Papua New Guinea"/>
    <s v="Port Moresby"/>
    <x v="22"/>
    <x v="0"/>
    <s v="Direct"/>
    <n v="1"/>
    <n v="1"/>
    <n v="4.8"/>
  </r>
  <r>
    <s v="Export"/>
    <s v="South Pacific"/>
    <s v="Papua New Guinea"/>
    <s v="Port Moresby"/>
    <x v="7"/>
    <x v="0"/>
    <s v="Direct"/>
    <n v="7"/>
    <n v="8"/>
    <n v="38.020699999999998"/>
  </r>
  <r>
    <s v="Export"/>
    <s v="South Pacific"/>
    <s v="Papua New Guinea"/>
    <s v="Rabaul"/>
    <x v="2"/>
    <x v="0"/>
    <s v="Direct"/>
    <n v="1"/>
    <n v="1"/>
    <n v="11.7"/>
  </r>
  <r>
    <s v="Export"/>
    <s v="South-East Asia"/>
    <s v="Brunei"/>
    <s v="Muara"/>
    <x v="37"/>
    <x v="0"/>
    <s v="Direct"/>
    <n v="42"/>
    <n v="47"/>
    <n v="567.12199999999996"/>
  </r>
  <r>
    <s v="Export"/>
    <s v="South-East Asia"/>
    <s v="Brunei"/>
    <s v="Muara"/>
    <x v="17"/>
    <x v="0"/>
    <s v="Direct"/>
    <n v="21"/>
    <n v="39"/>
    <n v="468.9692"/>
  </r>
  <r>
    <s v="Export"/>
    <s v="South-East Asia"/>
    <s v="Brunei"/>
    <s v="Muara"/>
    <x v="1"/>
    <x v="0"/>
    <s v="Direct"/>
    <n v="1"/>
    <n v="2"/>
    <n v="15.15"/>
  </r>
  <r>
    <s v="Export"/>
    <s v="South-East Asia"/>
    <s v="Cambodia"/>
    <s v="Kompong Som"/>
    <x v="2"/>
    <x v="0"/>
    <s v="Direct"/>
    <n v="2"/>
    <n v="4"/>
    <n v="25.72"/>
  </r>
  <r>
    <s v="Export"/>
    <s v="South-East Asia"/>
    <s v="Cambodia"/>
    <s v="Kompong Som"/>
    <x v="9"/>
    <x v="0"/>
    <s v="Direct"/>
    <n v="1"/>
    <n v="1"/>
    <n v="2.5649999999999999"/>
  </r>
  <r>
    <s v="Export"/>
    <s v="South-East Asia"/>
    <s v="Indonesia"/>
    <s v="Balikpapan"/>
    <x v="4"/>
    <x v="0"/>
    <s v="Direct"/>
    <n v="2"/>
    <n v="3"/>
    <n v="44"/>
  </r>
  <r>
    <s v="Export"/>
    <s v="South-East Asia"/>
    <s v="Indonesia"/>
    <s v="Belawan"/>
    <x v="44"/>
    <x v="0"/>
    <s v="Direct"/>
    <n v="19"/>
    <n v="19"/>
    <n v="386.1"/>
  </r>
  <r>
    <s v="Export"/>
    <s v="South-East Asia"/>
    <s v="Indonesia"/>
    <s v="Bitung, Sulawesi"/>
    <x v="5"/>
    <x v="0"/>
    <s v="Direct"/>
    <n v="6"/>
    <n v="10"/>
    <n v="26.398"/>
  </r>
  <r>
    <s v="Export"/>
    <s v="South-East Asia"/>
    <s v="Indonesia"/>
    <s v="Bitung, Sulawesi"/>
    <x v="6"/>
    <x v="0"/>
    <s v="Direct"/>
    <n v="2"/>
    <n v="4"/>
    <n v="9.8480000000000008"/>
  </r>
  <r>
    <s v="Export"/>
    <s v="South-East Asia"/>
    <s v="Indonesia"/>
    <s v="Bitung, Sulawesi"/>
    <x v="16"/>
    <x v="0"/>
    <s v="Direct"/>
    <n v="1"/>
    <n v="2"/>
    <n v="2.306"/>
  </r>
  <r>
    <s v="Export"/>
    <s v="South-East Asia"/>
    <s v="Indonesia"/>
    <s v="Gresik, Java"/>
    <x v="33"/>
    <x v="2"/>
    <s v="Direct"/>
    <n v="1"/>
    <n v="0"/>
    <n v="61023"/>
  </r>
  <r>
    <s v="Export"/>
    <s v="South-East Asia"/>
    <s v="Indonesia"/>
    <s v="Indonesia - other"/>
    <x v="13"/>
    <x v="0"/>
    <s v="Direct"/>
    <n v="636"/>
    <n v="1048"/>
    <n v="2096"/>
  </r>
  <r>
    <s v="Export"/>
    <s v="South-East Asia"/>
    <s v="Indonesia"/>
    <s v="Indonesia - other"/>
    <x v="64"/>
    <x v="0"/>
    <s v="Direct"/>
    <n v="1"/>
    <n v="1"/>
    <n v="6.25"/>
  </r>
  <r>
    <s v="Export"/>
    <s v="South-East Asia"/>
    <s v="Indonesia"/>
    <s v="Indonesia - other"/>
    <x v="4"/>
    <x v="0"/>
    <s v="Direct"/>
    <n v="3"/>
    <n v="3"/>
    <n v="44.634999999999998"/>
  </r>
  <r>
    <s v="Export"/>
    <s v="South-East Asia"/>
    <s v="Indonesia"/>
    <s v="Jakarta"/>
    <x v="52"/>
    <x v="2"/>
    <s v="Direct"/>
    <n v="2"/>
    <n v="0"/>
    <n v="8250"/>
  </r>
  <r>
    <s v="Export"/>
    <s v="South-East Asia"/>
    <s v="Indonesia"/>
    <s v="Jakarta"/>
    <x v="25"/>
    <x v="0"/>
    <s v="Direct"/>
    <n v="162"/>
    <n v="322"/>
    <n v="2995.739"/>
  </r>
  <r>
    <s v="Export"/>
    <s v="South-East Asia"/>
    <s v="Indonesia"/>
    <s v="Jakarta"/>
    <x v="42"/>
    <x v="0"/>
    <s v="Direct"/>
    <n v="1"/>
    <n v="1"/>
    <n v="22.2"/>
  </r>
  <r>
    <s v="Export"/>
    <s v="Japan"/>
    <s v="Japan"/>
    <s v="Hakata"/>
    <x v="18"/>
    <x v="0"/>
    <s v="Direct"/>
    <n v="1"/>
    <n v="1"/>
    <n v="4"/>
  </r>
  <r>
    <s v="Export"/>
    <s v="Japan"/>
    <s v="Japan"/>
    <s v="Hakata"/>
    <x v="5"/>
    <x v="0"/>
    <s v="Direct"/>
    <n v="2"/>
    <n v="2"/>
    <n v="16.494"/>
  </r>
  <r>
    <s v="Export"/>
    <s v="Japan"/>
    <s v="Japan"/>
    <s v="Hakata"/>
    <x v="26"/>
    <x v="0"/>
    <s v="Direct"/>
    <n v="10"/>
    <n v="10"/>
    <n v="205.88"/>
  </r>
  <r>
    <s v="Export"/>
    <s v="Japan"/>
    <s v="Japan"/>
    <s v="Hakata"/>
    <x v="23"/>
    <x v="0"/>
    <s v="Direct"/>
    <n v="1"/>
    <n v="1"/>
    <n v="10"/>
  </r>
  <r>
    <s v="Export"/>
    <s v="Japan"/>
    <s v="Japan"/>
    <s v="Hiroshima"/>
    <x v="1"/>
    <x v="0"/>
    <s v="Direct"/>
    <n v="1"/>
    <n v="1"/>
    <n v="3.37"/>
  </r>
  <r>
    <s v="Export"/>
    <s v="Japan"/>
    <s v="Japan"/>
    <s v="Japan - other"/>
    <x v="52"/>
    <x v="2"/>
    <s v="Direct"/>
    <n v="1"/>
    <n v="0"/>
    <n v="6300"/>
  </r>
  <r>
    <s v="Export"/>
    <s v="Japan"/>
    <s v="Japan"/>
    <s v="Japan - other"/>
    <x v="33"/>
    <x v="2"/>
    <s v="Direct"/>
    <n v="14"/>
    <n v="0"/>
    <n v="356869.13"/>
  </r>
  <r>
    <s v="Export"/>
    <s v="Japan"/>
    <s v="Japan"/>
    <s v="Kobe"/>
    <x v="90"/>
    <x v="0"/>
    <s v="Direct"/>
    <n v="1"/>
    <n v="1"/>
    <n v="5.2629999999999999"/>
  </r>
  <r>
    <s v="Export"/>
    <s v="Japan"/>
    <s v="Japan"/>
    <s v="Kobe"/>
    <x v="83"/>
    <x v="0"/>
    <s v="Direct"/>
    <n v="1"/>
    <n v="1"/>
    <n v="7.1315999999999997"/>
  </r>
  <r>
    <s v="Export"/>
    <s v="Japan"/>
    <s v="Japan"/>
    <s v="Kobe"/>
    <x v="24"/>
    <x v="1"/>
    <s v="Direct"/>
    <n v="2"/>
    <n v="0"/>
    <n v="5.5"/>
  </r>
  <r>
    <s v="Export"/>
    <s v="Japan"/>
    <s v="Japan"/>
    <s v="Kobe"/>
    <x v="9"/>
    <x v="0"/>
    <s v="Direct"/>
    <n v="4"/>
    <n v="7"/>
    <n v="54.66"/>
  </r>
  <r>
    <s v="Export"/>
    <s v="Japan"/>
    <s v="Japan"/>
    <s v="Kobe"/>
    <x v="26"/>
    <x v="0"/>
    <s v="Direct"/>
    <n v="79"/>
    <n v="79"/>
    <n v="1619.93"/>
  </r>
  <r>
    <s v="Export"/>
    <s v="Japan"/>
    <s v="Japan"/>
    <s v="Mizushima"/>
    <x v="5"/>
    <x v="0"/>
    <s v="Direct"/>
    <n v="1"/>
    <n v="2"/>
    <n v="9.7100000000000009"/>
  </r>
  <r>
    <s v="Export"/>
    <s v="Japan"/>
    <s v="Japan"/>
    <s v="Moji"/>
    <x v="12"/>
    <x v="0"/>
    <s v="Direct"/>
    <n v="13"/>
    <n v="13"/>
    <n v="284.76"/>
  </r>
  <r>
    <s v="Export"/>
    <s v="Japan"/>
    <s v="Japan"/>
    <s v="Moji"/>
    <x v="40"/>
    <x v="0"/>
    <s v="Direct"/>
    <n v="8"/>
    <n v="16"/>
    <n v="214.42"/>
  </r>
  <r>
    <s v="Export"/>
    <s v="Japan"/>
    <s v="Japan"/>
    <s v="Moji"/>
    <x v="22"/>
    <x v="0"/>
    <s v="Direct"/>
    <n v="17"/>
    <n v="17"/>
    <n v="352.995"/>
  </r>
  <r>
    <s v="Export"/>
    <s v="Japan"/>
    <s v="Japan"/>
    <s v="Nagoya"/>
    <x v="13"/>
    <x v="0"/>
    <s v="Direct"/>
    <n v="10"/>
    <n v="10"/>
    <n v="20"/>
  </r>
  <r>
    <s v="Export"/>
    <s v="Japan"/>
    <s v="Japan"/>
    <s v="Nagoya"/>
    <x v="4"/>
    <x v="0"/>
    <s v="Direct"/>
    <n v="1"/>
    <n v="1"/>
    <n v="5.25"/>
  </r>
  <r>
    <s v="Export"/>
    <s v="Japan"/>
    <s v="Japan"/>
    <s v="Nagoya"/>
    <x v="73"/>
    <x v="0"/>
    <s v="Direct"/>
    <n v="376"/>
    <n v="376"/>
    <n v="7640.7790000000005"/>
  </r>
  <r>
    <s v="Export"/>
    <s v="Japan"/>
    <s v="Japan"/>
    <s v="Nagoya"/>
    <x v="75"/>
    <x v="0"/>
    <s v="Direct"/>
    <n v="1"/>
    <n v="1"/>
    <n v="21.4"/>
  </r>
  <r>
    <s v="Export"/>
    <s v="Japan"/>
    <s v="Japan"/>
    <s v="Nagoya"/>
    <x v="26"/>
    <x v="0"/>
    <s v="Direct"/>
    <n v="35"/>
    <n v="35"/>
    <n v="725.22"/>
  </r>
  <r>
    <s v="Export"/>
    <s v="Japan"/>
    <s v="Japan"/>
    <s v="Naha"/>
    <x v="37"/>
    <x v="0"/>
    <s v="Direct"/>
    <n v="5"/>
    <n v="10"/>
    <n v="147.38"/>
  </r>
  <r>
    <s v="Export"/>
    <s v="Japan"/>
    <s v="Japan"/>
    <s v="Naha"/>
    <x v="22"/>
    <x v="0"/>
    <s v="Direct"/>
    <n v="1"/>
    <n v="1"/>
    <n v="20.9"/>
  </r>
  <r>
    <s v="Export"/>
    <s v="Japan"/>
    <s v="Japan"/>
    <s v="Niigata"/>
    <x v="50"/>
    <x v="0"/>
    <s v="Direct"/>
    <n v="84"/>
    <n v="168"/>
    <n v="2163.2800000000002"/>
  </r>
  <r>
    <s v="Export"/>
    <s v="Japan"/>
    <s v="Japan"/>
    <s v="Osaka"/>
    <x v="60"/>
    <x v="0"/>
    <s v="Direct"/>
    <n v="113"/>
    <n v="113"/>
    <n v="2290.7199999999998"/>
  </r>
  <r>
    <s v="Export"/>
    <s v="Japan"/>
    <s v="Japan"/>
    <s v="Osaka"/>
    <x v="73"/>
    <x v="0"/>
    <s v="Direct"/>
    <n v="66"/>
    <n v="66"/>
    <n v="1325.81"/>
  </r>
  <r>
    <s v="Export"/>
    <s v="Japan"/>
    <s v="Japan"/>
    <s v="Osaka"/>
    <x v="44"/>
    <x v="0"/>
    <s v="Direct"/>
    <n v="14"/>
    <n v="28"/>
    <n v="370.92399999999998"/>
  </r>
  <r>
    <s v="Export"/>
    <s v="Japan"/>
    <s v="Japan"/>
    <s v="Osaka"/>
    <x v="6"/>
    <x v="0"/>
    <s v="Direct"/>
    <n v="1"/>
    <n v="1"/>
    <n v="8.7200000000000006"/>
  </r>
  <r>
    <s v="Export"/>
    <s v="Japan"/>
    <s v="Japan"/>
    <s v="Osaka"/>
    <x v="23"/>
    <x v="0"/>
    <s v="Direct"/>
    <n v="2"/>
    <n v="3"/>
    <n v="20.2"/>
  </r>
  <r>
    <s v="Export"/>
    <s v="Japan"/>
    <s v="Japan"/>
    <s v="Shiogama"/>
    <x v="50"/>
    <x v="0"/>
    <s v="Direct"/>
    <n v="202"/>
    <n v="404"/>
    <n v="5237.1899999999996"/>
  </r>
  <r>
    <s v="Export"/>
    <s v="Japan"/>
    <s v="Japan"/>
    <s v="Tokyo"/>
    <x v="77"/>
    <x v="0"/>
    <s v="Direct"/>
    <n v="214"/>
    <n v="214"/>
    <n v="4298.5339999999997"/>
  </r>
  <r>
    <s v="Export"/>
    <s v="Japan"/>
    <s v="Japan"/>
    <s v="Tokyo"/>
    <x v="69"/>
    <x v="0"/>
    <s v="Direct"/>
    <n v="1"/>
    <n v="2"/>
    <n v="17.32"/>
  </r>
  <r>
    <s v="Export"/>
    <s v="Japan"/>
    <s v="Japan"/>
    <s v="Tokyo"/>
    <x v="91"/>
    <x v="0"/>
    <s v="Direct"/>
    <n v="1"/>
    <n v="2"/>
    <n v="24.54"/>
  </r>
  <r>
    <s v="Export"/>
    <s v="Japan"/>
    <s v="Japan"/>
    <s v="Tokyo"/>
    <x v="26"/>
    <x v="0"/>
    <s v="Direct"/>
    <n v="83"/>
    <n v="83"/>
    <n v="1714.288"/>
  </r>
  <r>
    <s v="Export"/>
    <s v="Japan"/>
    <s v="Japan"/>
    <s v="Tomakomai"/>
    <x v="30"/>
    <x v="0"/>
    <s v="Direct"/>
    <n v="5"/>
    <n v="5"/>
    <n v="101.87"/>
  </r>
  <r>
    <s v="Export"/>
    <s v="Japan"/>
    <s v="Japan"/>
    <s v="Tomakomai"/>
    <x v="44"/>
    <x v="0"/>
    <s v="Direct"/>
    <n v="5"/>
    <n v="10"/>
    <n v="117.86799999999999"/>
  </r>
  <r>
    <s v="Export"/>
    <s v="New Zealand"/>
    <s v="New Zealand"/>
    <s v="Auckland"/>
    <x v="3"/>
    <x v="0"/>
    <s v="Direct"/>
    <n v="86"/>
    <n v="86"/>
    <n v="2104.8710000000001"/>
  </r>
  <r>
    <s v="Export"/>
    <s v="New Zealand"/>
    <s v="New Zealand"/>
    <s v="Auckland"/>
    <x v="79"/>
    <x v="0"/>
    <s v="Direct"/>
    <n v="227"/>
    <n v="236"/>
    <n v="5560.8"/>
  </r>
  <r>
    <s v="Export"/>
    <s v="New Zealand"/>
    <s v="New Zealand"/>
    <s v="Auckland"/>
    <x v="48"/>
    <x v="0"/>
    <s v="Direct"/>
    <n v="1"/>
    <n v="2"/>
    <n v="26.853100000000001"/>
  </r>
  <r>
    <s v="Export"/>
    <s v="New Zealand"/>
    <s v="New Zealand"/>
    <s v="Auckland"/>
    <x v="62"/>
    <x v="0"/>
    <s v="Direct"/>
    <n v="1"/>
    <n v="1"/>
    <n v="1.075"/>
  </r>
  <r>
    <s v="Export"/>
    <s v="New Zealand"/>
    <s v="New Zealand"/>
    <s v="Auckland"/>
    <x v="17"/>
    <x v="0"/>
    <s v="Direct"/>
    <n v="19"/>
    <n v="30"/>
    <n v="404.44929999999999"/>
  </r>
  <r>
    <s v="Export"/>
    <s v="New Zealand"/>
    <s v="New Zealand"/>
    <s v="Auckland"/>
    <x v="49"/>
    <x v="0"/>
    <s v="Direct"/>
    <n v="3"/>
    <n v="6"/>
    <n v="66.022000000000006"/>
  </r>
  <r>
    <s v="Export"/>
    <s v="New Zealand"/>
    <s v="New Zealand"/>
    <s v="Auckland"/>
    <x v="50"/>
    <x v="0"/>
    <s v="Direct"/>
    <n v="1"/>
    <n v="1"/>
    <n v="10.706"/>
  </r>
  <r>
    <s v="Export"/>
    <s v="New Zealand"/>
    <s v="New Zealand"/>
    <s v="Auckland"/>
    <x v="18"/>
    <x v="0"/>
    <s v="Direct"/>
    <n v="34"/>
    <n v="65"/>
    <n v="519.81399999999996"/>
  </r>
  <r>
    <s v="Export"/>
    <s v="New Zealand"/>
    <s v="New Zealand"/>
    <s v="Auckland"/>
    <x v="38"/>
    <x v="1"/>
    <s v="Direct"/>
    <n v="32"/>
    <n v="0"/>
    <n v="76.936999999999998"/>
  </r>
  <r>
    <s v="Export"/>
    <s v="New Zealand"/>
    <s v="New Zealand"/>
    <s v="Auckland"/>
    <x v="84"/>
    <x v="0"/>
    <s v="Direct"/>
    <n v="24"/>
    <n v="29"/>
    <n v="255.79859999999999"/>
  </r>
  <r>
    <s v="Export"/>
    <s v="New Zealand"/>
    <s v="New Zealand"/>
    <s v="Auckland"/>
    <x v="39"/>
    <x v="0"/>
    <s v="Direct"/>
    <n v="37"/>
    <n v="46"/>
    <n v="357.52760000000001"/>
  </r>
  <r>
    <s v="Export"/>
    <s v="New Zealand"/>
    <s v="New Zealand"/>
    <s v="Auckland"/>
    <x v="9"/>
    <x v="1"/>
    <s v="Direct"/>
    <n v="15"/>
    <n v="0"/>
    <n v="36.645000000000003"/>
  </r>
  <r>
    <s v="Export"/>
    <s v="New Zealand"/>
    <s v="New Zealand"/>
    <s v="Auckland"/>
    <x v="7"/>
    <x v="0"/>
    <s v="Direct"/>
    <n v="56"/>
    <n v="90"/>
    <n v="400.10169999999999"/>
  </r>
  <r>
    <s v="Export"/>
    <s v="New Zealand"/>
    <s v="New Zealand"/>
    <s v="Auckland"/>
    <x v="5"/>
    <x v="0"/>
    <s v="Direct"/>
    <n v="22"/>
    <n v="40"/>
    <n v="165.11199999999999"/>
  </r>
  <r>
    <s v="Export"/>
    <s v="New Zealand"/>
    <s v="New Zealand"/>
    <s v="Auckland"/>
    <x v="6"/>
    <x v="0"/>
    <s v="Direct"/>
    <n v="2"/>
    <n v="3"/>
    <n v="34.012"/>
  </r>
  <r>
    <s v="Export"/>
    <s v="New Zealand"/>
    <s v="New Zealand"/>
    <s v="Auckland"/>
    <x v="57"/>
    <x v="0"/>
    <s v="Direct"/>
    <n v="2"/>
    <n v="2"/>
    <n v="22.46"/>
  </r>
  <r>
    <s v="Export"/>
    <s v="New Zealand"/>
    <s v="New Zealand"/>
    <s v="Bluff"/>
    <x v="7"/>
    <x v="0"/>
    <s v="Direct"/>
    <n v="9"/>
    <n v="14"/>
    <n v="50.961199999999998"/>
  </r>
  <r>
    <s v="Export"/>
    <s v="New Zealand"/>
    <s v="New Zealand"/>
    <s v="Bluff"/>
    <x v="82"/>
    <x v="0"/>
    <s v="Direct"/>
    <n v="1"/>
    <n v="1"/>
    <n v="24.05"/>
  </r>
  <r>
    <s v="Export"/>
    <s v="New Zealand"/>
    <s v="New Zealand"/>
    <s v="Lyttelton"/>
    <x v="92"/>
    <x v="0"/>
    <s v="Direct"/>
    <n v="1"/>
    <n v="1"/>
    <n v="8.4"/>
  </r>
  <r>
    <s v="Export"/>
    <s v="New Zealand"/>
    <s v="New Zealand"/>
    <s v="Lyttelton"/>
    <x v="3"/>
    <x v="0"/>
    <s v="Direct"/>
    <n v="194"/>
    <n v="194"/>
    <n v="4936.55"/>
  </r>
  <r>
    <s v="Export"/>
    <s v="New Zealand"/>
    <s v="New Zealand"/>
    <s v="Lyttelton"/>
    <x v="79"/>
    <x v="0"/>
    <s v="Direct"/>
    <n v="22"/>
    <n v="22"/>
    <n v="543.04999999999995"/>
  </r>
  <r>
    <s v="Export"/>
    <s v="New Zealand"/>
    <s v="New Zealand"/>
    <s v="Lyttelton"/>
    <x v="15"/>
    <x v="0"/>
    <s v="Direct"/>
    <n v="2"/>
    <n v="4"/>
    <n v="20.55"/>
  </r>
  <r>
    <s v="Export"/>
    <s v="New Zealand"/>
    <s v="New Zealand"/>
    <s v="Lyttelton"/>
    <x v="77"/>
    <x v="0"/>
    <s v="Direct"/>
    <n v="2"/>
    <n v="2"/>
    <n v="45.036999999999999"/>
  </r>
  <r>
    <s v="Export"/>
    <s v="New Zealand"/>
    <s v="New Zealand"/>
    <s v="Lyttelton"/>
    <x v="17"/>
    <x v="0"/>
    <s v="Direct"/>
    <n v="3"/>
    <n v="3"/>
    <n v="51.533900000000003"/>
  </r>
  <r>
    <s v="Export"/>
    <s v="New Zealand"/>
    <s v="New Zealand"/>
    <s v="Lyttelton"/>
    <x v="24"/>
    <x v="0"/>
    <s v="Direct"/>
    <n v="4"/>
    <n v="4"/>
    <n v="6.7779999999999996"/>
  </r>
  <r>
    <s v="Export"/>
    <s v="New Zealand"/>
    <s v="New Zealand"/>
    <s v="Lyttelton"/>
    <x v="7"/>
    <x v="0"/>
    <s v="Direct"/>
    <n v="56"/>
    <n v="93"/>
    <n v="278.87580000000003"/>
  </r>
  <r>
    <s v="Export"/>
    <s v="New Zealand"/>
    <s v="New Zealand"/>
    <s v="Lyttelton"/>
    <x v="5"/>
    <x v="0"/>
    <s v="Direct"/>
    <n v="5"/>
    <n v="9"/>
    <n v="80.027000000000001"/>
  </r>
  <r>
    <s v="Export"/>
    <s v="New Zealand"/>
    <s v="New Zealand"/>
    <s v="Lyttelton"/>
    <x v="6"/>
    <x v="0"/>
    <s v="Direct"/>
    <n v="1"/>
    <n v="1"/>
    <n v="15"/>
  </r>
  <r>
    <s v="Export"/>
    <s v="New Zealand"/>
    <s v="New Zealand"/>
    <s v="Lyttelton"/>
    <x v="33"/>
    <x v="2"/>
    <s v="Direct"/>
    <n v="1"/>
    <n v="0"/>
    <n v="30878.560000000001"/>
  </r>
  <r>
    <s v="Export"/>
    <s v="New Zealand"/>
    <s v="New Zealand"/>
    <s v="Metroport / Auckland"/>
    <x v="1"/>
    <x v="0"/>
    <s v="Direct"/>
    <n v="1"/>
    <n v="1"/>
    <n v="3.82"/>
  </r>
  <r>
    <s v="Export"/>
    <s v="New Zealand"/>
    <s v="New Zealand"/>
    <s v="Metroport / Auckland"/>
    <x v="83"/>
    <x v="0"/>
    <s v="Direct"/>
    <n v="3"/>
    <n v="6"/>
    <n v="61.232399999999998"/>
  </r>
  <r>
    <s v="Export"/>
    <s v="Japan"/>
    <s v="Japan"/>
    <s v="Tomakomai"/>
    <x v="5"/>
    <x v="0"/>
    <s v="Direct"/>
    <n v="1"/>
    <n v="1"/>
    <n v="29.4"/>
  </r>
  <r>
    <s v="Export"/>
    <s v="Japan"/>
    <s v="Japan"/>
    <s v="Tomakomai"/>
    <x v="75"/>
    <x v="0"/>
    <s v="Direct"/>
    <n v="9"/>
    <n v="9"/>
    <n v="197.02"/>
  </r>
  <r>
    <s v="Export"/>
    <s v="Japan"/>
    <s v="Japan"/>
    <s v="Yokkaichi"/>
    <x v="60"/>
    <x v="0"/>
    <s v="Direct"/>
    <n v="7"/>
    <n v="7"/>
    <n v="144.65"/>
  </r>
  <r>
    <s v="Export"/>
    <s v="Japan"/>
    <s v="Japan"/>
    <s v="Yokohama"/>
    <x v="15"/>
    <x v="0"/>
    <s v="Direct"/>
    <n v="1"/>
    <n v="1"/>
    <n v="17.809999999999999"/>
  </r>
  <r>
    <s v="Export"/>
    <s v="Japan"/>
    <s v="Japan"/>
    <s v="Yokohama"/>
    <x v="51"/>
    <x v="0"/>
    <s v="Direct"/>
    <n v="1"/>
    <n v="2"/>
    <n v="2.5899999999999999E-2"/>
  </r>
  <r>
    <s v="Export"/>
    <s v="Japan"/>
    <s v="Japan"/>
    <s v="Yokohama"/>
    <x v="68"/>
    <x v="0"/>
    <s v="Direct"/>
    <n v="2"/>
    <n v="2"/>
    <n v="40.68"/>
  </r>
  <r>
    <s v="Export"/>
    <s v="Mediterranean"/>
    <s v="Croatia"/>
    <s v="SPLIT"/>
    <x v="7"/>
    <x v="0"/>
    <s v="Direct"/>
    <n v="1"/>
    <n v="1"/>
    <n v="2.915"/>
  </r>
  <r>
    <s v="Export"/>
    <s v="Mediterranean"/>
    <s v="Greece"/>
    <s v="Piraeus"/>
    <x v="9"/>
    <x v="0"/>
    <s v="Direct"/>
    <n v="1"/>
    <n v="1"/>
    <n v="13.342000000000001"/>
  </r>
  <r>
    <s v="Export"/>
    <s v="Mediterranean"/>
    <s v="Greece"/>
    <s v="Piraeus"/>
    <x v="7"/>
    <x v="0"/>
    <s v="Direct"/>
    <n v="3"/>
    <n v="5"/>
    <n v="13.694000000000001"/>
  </r>
  <r>
    <s v="Export"/>
    <s v="Mediterranean"/>
    <s v="Greece"/>
    <s v="Piraeus"/>
    <x v="16"/>
    <x v="0"/>
    <s v="Direct"/>
    <n v="6"/>
    <n v="6"/>
    <n v="123.26"/>
  </r>
  <r>
    <s v="Export"/>
    <s v="Mediterranean"/>
    <s v="Greece"/>
    <s v="Thessaloniki"/>
    <x v="4"/>
    <x v="0"/>
    <s v="Direct"/>
    <n v="11"/>
    <n v="17"/>
    <n v="137.56399999999999"/>
  </r>
  <r>
    <s v="Export"/>
    <s v="Mediterranean"/>
    <s v="Greece"/>
    <s v="Thessaloniki"/>
    <x v="7"/>
    <x v="0"/>
    <s v="Direct"/>
    <n v="1"/>
    <n v="2"/>
    <n v="13.31"/>
  </r>
  <r>
    <s v="Export"/>
    <s v="Mediterranean"/>
    <s v="Greece"/>
    <s v="Thessaloniki"/>
    <x v="45"/>
    <x v="0"/>
    <s v="Direct"/>
    <n v="1"/>
    <n v="2"/>
    <n v="7.67"/>
  </r>
  <r>
    <s v="Export"/>
    <s v="Mediterranean"/>
    <s v="Greece"/>
    <s v="Thessaloniki"/>
    <x v="16"/>
    <x v="0"/>
    <s v="Direct"/>
    <n v="1"/>
    <n v="1"/>
    <n v="20.64"/>
  </r>
  <r>
    <s v="Export"/>
    <s v="Mediterranean"/>
    <s v="Greece"/>
    <s v="Thessaloniki"/>
    <x v="23"/>
    <x v="0"/>
    <s v="Direct"/>
    <n v="1"/>
    <n v="1"/>
    <n v="3.56"/>
  </r>
  <r>
    <s v="Export"/>
    <s v="Mediterranean"/>
    <s v="Italy"/>
    <s v="Ancona"/>
    <x v="7"/>
    <x v="0"/>
    <s v="Direct"/>
    <n v="1"/>
    <n v="1"/>
    <n v="3.8"/>
  </r>
  <r>
    <s v="Export"/>
    <s v="Mediterranean"/>
    <s v="Italy"/>
    <s v="Genoa"/>
    <x v="13"/>
    <x v="0"/>
    <s v="Direct"/>
    <n v="1"/>
    <n v="1"/>
    <n v="2.85"/>
  </r>
  <r>
    <s v="Export"/>
    <s v="Mediterranean"/>
    <s v="Italy"/>
    <s v="Genoa"/>
    <x v="11"/>
    <x v="0"/>
    <s v="Direct"/>
    <n v="19"/>
    <n v="28"/>
    <n v="402.55399999999997"/>
  </r>
  <r>
    <s v="Export"/>
    <s v="Mediterranean"/>
    <s v="Italy"/>
    <s v="La Spezia"/>
    <x v="29"/>
    <x v="0"/>
    <s v="Direct"/>
    <n v="1"/>
    <n v="1"/>
    <n v="2.87"/>
  </r>
  <r>
    <s v="Export"/>
    <s v="Mediterranean"/>
    <s v="Italy"/>
    <s v="La Spezia"/>
    <x v="73"/>
    <x v="0"/>
    <s v="Direct"/>
    <n v="2"/>
    <n v="2"/>
    <n v="45.475999999999999"/>
  </r>
  <r>
    <s v="Export"/>
    <s v="Mediterranean"/>
    <s v="Italy"/>
    <s v="Lonigo"/>
    <x v="55"/>
    <x v="0"/>
    <s v="Direct"/>
    <n v="2"/>
    <n v="2"/>
    <n v="46.78"/>
  </r>
  <r>
    <s v="Export"/>
    <s v="Mediterranean"/>
    <s v="Italy"/>
    <s v="Santa Croce sull'Arno"/>
    <x v="55"/>
    <x v="0"/>
    <s v="Direct"/>
    <n v="7"/>
    <n v="7"/>
    <n v="145.5"/>
  </r>
  <r>
    <s v="Export"/>
    <s v="Mediterranean"/>
    <s v="Malta"/>
    <s v="Valletta"/>
    <x v="9"/>
    <x v="1"/>
    <s v="Direct"/>
    <n v="1"/>
    <n v="0"/>
    <n v="50"/>
  </r>
  <r>
    <s v="Export"/>
    <s v="Mediterranean"/>
    <s v="Turkey"/>
    <s v="Antalya"/>
    <x v="1"/>
    <x v="0"/>
    <s v="Direct"/>
    <n v="11"/>
    <n v="16"/>
    <n v="223.16200000000001"/>
  </r>
  <r>
    <s v="Export"/>
    <s v="Mediterranean"/>
    <s v="Turkey"/>
    <s v="Istanbul"/>
    <x v="26"/>
    <x v="0"/>
    <s v="Direct"/>
    <n v="4"/>
    <n v="4"/>
    <n v="82.72"/>
  </r>
  <r>
    <s v="Export"/>
    <s v="Mediterranean"/>
    <s v="Turkey"/>
    <s v="Izmir"/>
    <x v="0"/>
    <x v="0"/>
    <s v="Direct"/>
    <n v="1"/>
    <n v="1"/>
    <n v="12.577999999999999"/>
  </r>
  <r>
    <s v="Export"/>
    <s v="Mediterranean"/>
    <s v="Turkey"/>
    <s v="Izmir"/>
    <x v="14"/>
    <x v="0"/>
    <s v="Direct"/>
    <n v="1"/>
    <n v="1"/>
    <n v="21.523"/>
  </r>
  <r>
    <s v="Export"/>
    <s v="Mediterranean"/>
    <s v="Turkey"/>
    <s v="Izmir"/>
    <x v="1"/>
    <x v="0"/>
    <s v="Direct"/>
    <n v="1"/>
    <n v="2"/>
    <n v="7.95"/>
  </r>
  <r>
    <s v="Export"/>
    <s v="Mediterranean"/>
    <s v="Turkey"/>
    <s v="Mersin"/>
    <x v="26"/>
    <x v="0"/>
    <s v="Direct"/>
    <n v="3"/>
    <n v="3"/>
    <n v="62.04"/>
  </r>
  <r>
    <s v="Export"/>
    <s v="Mediterranean"/>
    <s v="Turkey"/>
    <s v="Turkey - other"/>
    <x v="55"/>
    <x v="0"/>
    <s v="Direct"/>
    <n v="1"/>
    <n v="1"/>
    <n v="20.495000000000001"/>
  </r>
  <r>
    <s v="Export"/>
    <s v="Middle East"/>
    <s v="Bahrain"/>
    <s v="AL HIDD"/>
    <x v="4"/>
    <x v="0"/>
    <s v="Direct"/>
    <n v="1"/>
    <n v="2"/>
    <n v="22.13"/>
  </r>
  <r>
    <s v="Export"/>
    <s v="Middle East"/>
    <s v="Bahrain"/>
    <s v="Bahrain - other"/>
    <x v="30"/>
    <x v="0"/>
    <s v="Direct"/>
    <n v="2"/>
    <n v="2"/>
    <n v="46.04"/>
  </r>
  <r>
    <s v="Export"/>
    <s v="Middle East"/>
    <s v="Bahrain"/>
    <s v="Bahrain - other"/>
    <x v="37"/>
    <x v="0"/>
    <s v="Direct"/>
    <n v="4"/>
    <n v="7"/>
    <n v="112.116"/>
  </r>
  <r>
    <s v="Export"/>
    <s v="New Zealand"/>
    <s v="New Zealand"/>
    <s v="Metroport / Auckland"/>
    <x v="40"/>
    <x v="0"/>
    <s v="Direct"/>
    <n v="10"/>
    <n v="20"/>
    <n v="241.12"/>
  </r>
  <r>
    <s v="Export"/>
    <s v="New Zealand"/>
    <s v="New Zealand"/>
    <s v="Napier"/>
    <x v="3"/>
    <x v="0"/>
    <s v="Direct"/>
    <n v="13"/>
    <n v="13"/>
    <n v="331.09"/>
  </r>
  <r>
    <s v="Export"/>
    <s v="New Zealand"/>
    <s v="New Zealand"/>
    <s v="Napier"/>
    <x v="17"/>
    <x v="0"/>
    <s v="Direct"/>
    <n v="1"/>
    <n v="2"/>
    <n v="24.353300000000001"/>
  </r>
  <r>
    <s v="Export"/>
    <s v="New Zealand"/>
    <s v="New Zealand"/>
    <s v="Napier"/>
    <x v="59"/>
    <x v="1"/>
    <s v="Direct"/>
    <n v="140"/>
    <n v="0"/>
    <n v="328.88"/>
  </r>
  <r>
    <s v="Export"/>
    <s v="New Zealand"/>
    <s v="New Zealand"/>
    <s v="Napier"/>
    <x v="4"/>
    <x v="0"/>
    <s v="Direct"/>
    <n v="1"/>
    <n v="2"/>
    <n v="23.84"/>
  </r>
  <r>
    <s v="Export"/>
    <s v="New Zealand"/>
    <s v="New Zealand"/>
    <s v="Napier"/>
    <x v="18"/>
    <x v="0"/>
    <s v="Direct"/>
    <n v="2"/>
    <n v="2"/>
    <n v="5.8819999999999997"/>
  </r>
  <r>
    <s v="Export"/>
    <s v="New Zealand"/>
    <s v="New Zealand"/>
    <s v="Napier"/>
    <x v="7"/>
    <x v="0"/>
    <s v="Direct"/>
    <n v="26"/>
    <n v="45"/>
    <n v="139.6771"/>
  </r>
  <r>
    <s v="Export"/>
    <s v="New Zealand"/>
    <s v="New Zealand"/>
    <s v="Napier"/>
    <x v="82"/>
    <x v="0"/>
    <s v="Direct"/>
    <n v="10"/>
    <n v="10"/>
    <n v="262.97000000000003"/>
  </r>
  <r>
    <s v="Export"/>
    <s v="New Zealand"/>
    <s v="New Zealand"/>
    <s v="Napier"/>
    <x v="57"/>
    <x v="0"/>
    <s v="Direct"/>
    <n v="1"/>
    <n v="1"/>
    <n v="6"/>
  </r>
  <r>
    <s v="Export"/>
    <s v="New Zealand"/>
    <s v="New Zealand"/>
    <s v="Nelson"/>
    <x v="3"/>
    <x v="0"/>
    <s v="Direct"/>
    <n v="6"/>
    <n v="6"/>
    <n v="150.66"/>
  </r>
  <r>
    <s v="Export"/>
    <s v="New Zealand"/>
    <s v="New Zealand"/>
    <s v="Nelson"/>
    <x v="64"/>
    <x v="0"/>
    <s v="Direct"/>
    <n v="4"/>
    <n v="8"/>
    <n v="57.2"/>
  </r>
  <r>
    <s v="Export"/>
    <s v="New Zealand"/>
    <s v="New Zealand"/>
    <s v="Nelson"/>
    <x v="4"/>
    <x v="0"/>
    <s v="Direct"/>
    <n v="2"/>
    <n v="4"/>
    <n v="22.81"/>
  </r>
  <r>
    <s v="Export"/>
    <s v="New Zealand"/>
    <s v="New Zealand"/>
    <s v="Nelson"/>
    <x v="7"/>
    <x v="0"/>
    <s v="Direct"/>
    <n v="24"/>
    <n v="34"/>
    <n v="120.63679999999999"/>
  </r>
  <r>
    <s v="Export"/>
    <s v="New Zealand"/>
    <s v="New Zealand"/>
    <s v="New Zealand - other"/>
    <x v="80"/>
    <x v="0"/>
    <s v="Direct"/>
    <n v="2"/>
    <n v="2"/>
    <n v="1.6E-2"/>
  </r>
  <r>
    <s v="Export"/>
    <s v="New Zealand"/>
    <s v="New Zealand"/>
    <s v="New Zealand - other"/>
    <x v="83"/>
    <x v="0"/>
    <s v="Direct"/>
    <n v="2"/>
    <n v="4"/>
    <n v="42.388500000000001"/>
  </r>
  <r>
    <s v="Export"/>
    <s v="New Zealand"/>
    <s v="New Zealand"/>
    <s v="New Zealand - other"/>
    <x v="66"/>
    <x v="0"/>
    <s v="Direct"/>
    <n v="1"/>
    <n v="1"/>
    <n v="27.053999999999998"/>
  </r>
  <r>
    <s v="Export"/>
    <s v="New Zealand"/>
    <s v="New Zealand"/>
    <s v="Port Chalmers"/>
    <x v="3"/>
    <x v="0"/>
    <s v="Direct"/>
    <n v="3"/>
    <n v="3"/>
    <n v="72.33"/>
  </r>
  <r>
    <s v="Export"/>
    <s v="New Zealand"/>
    <s v="New Zealand"/>
    <s v="Port Chalmers"/>
    <x v="1"/>
    <x v="0"/>
    <s v="Direct"/>
    <n v="8"/>
    <n v="15"/>
    <n v="88.617999999999995"/>
  </r>
  <r>
    <s v="Export"/>
    <s v="New Zealand"/>
    <s v="New Zealand"/>
    <s v="Port Chalmers"/>
    <x v="24"/>
    <x v="0"/>
    <s v="Direct"/>
    <n v="1"/>
    <n v="2"/>
    <n v="18"/>
  </r>
  <r>
    <s v="Export"/>
    <s v="New Zealand"/>
    <s v="New Zealand"/>
    <s v="Port Chalmers"/>
    <x v="7"/>
    <x v="0"/>
    <s v="Direct"/>
    <n v="25"/>
    <n v="37"/>
    <n v="105.54430000000001"/>
  </r>
  <r>
    <s v="Export"/>
    <s v="New Zealand"/>
    <s v="New Zealand"/>
    <s v="Tauranga"/>
    <x v="13"/>
    <x v="0"/>
    <s v="Direct"/>
    <n v="23"/>
    <n v="39"/>
    <n v="87.58"/>
  </r>
  <r>
    <s v="Export"/>
    <s v="New Zealand"/>
    <s v="New Zealand"/>
    <s v="Tauranga"/>
    <x v="1"/>
    <x v="0"/>
    <s v="Direct"/>
    <n v="57"/>
    <n v="78"/>
    <n v="917.93600000000004"/>
  </r>
  <r>
    <s v="Export"/>
    <s v="New Zealand"/>
    <s v="New Zealand"/>
    <s v="Tauranga"/>
    <x v="83"/>
    <x v="0"/>
    <s v="Direct"/>
    <n v="6"/>
    <n v="12"/>
    <n v="125.6168"/>
  </r>
  <r>
    <s v="Export"/>
    <s v="New Zealand"/>
    <s v="New Zealand"/>
    <s v="Tauranga"/>
    <x v="24"/>
    <x v="0"/>
    <s v="Direct"/>
    <n v="11"/>
    <n v="18"/>
    <n v="56.609000000000002"/>
  </r>
  <r>
    <s v="Export"/>
    <s v="New Zealand"/>
    <s v="New Zealand"/>
    <s v="Tauranga"/>
    <x v="12"/>
    <x v="0"/>
    <s v="Direct"/>
    <n v="26"/>
    <n v="51"/>
    <n v="581.02599999999995"/>
  </r>
  <r>
    <s v="Export"/>
    <s v="New Zealand"/>
    <s v="New Zealand"/>
    <s v="Tauranga"/>
    <x v="23"/>
    <x v="0"/>
    <s v="Direct"/>
    <n v="4"/>
    <n v="4"/>
    <n v="55"/>
  </r>
  <r>
    <s v="Export"/>
    <s v="New Zealand"/>
    <s v="New Zealand"/>
    <s v="Tauranga"/>
    <x v="33"/>
    <x v="0"/>
    <s v="Direct"/>
    <n v="10"/>
    <n v="10"/>
    <n v="253.47"/>
  </r>
  <r>
    <s v="Export"/>
    <s v="New Zealand"/>
    <s v="New Zealand"/>
    <s v="Timaru"/>
    <x v="24"/>
    <x v="0"/>
    <s v="Direct"/>
    <n v="1"/>
    <n v="2"/>
    <n v="3.49"/>
  </r>
  <r>
    <s v="Export"/>
    <s v="New Zealand"/>
    <s v="New Zealand"/>
    <s v="Timaru"/>
    <x v="82"/>
    <x v="0"/>
    <s v="Direct"/>
    <n v="7"/>
    <n v="7"/>
    <n v="168.35"/>
  </r>
  <r>
    <s v="Export"/>
    <s v="New Zealand"/>
    <s v="New Zealand"/>
    <s v="Wellington"/>
    <x v="56"/>
    <x v="0"/>
    <s v="Direct"/>
    <n v="3"/>
    <n v="3"/>
    <n v="69.7"/>
  </r>
  <r>
    <s v="Export"/>
    <s v="Scandinavia"/>
    <s v="Denmark"/>
    <s v="Aarhus"/>
    <x v="4"/>
    <x v="0"/>
    <s v="Direct"/>
    <n v="4"/>
    <n v="4"/>
    <n v="17.920999999999999"/>
  </r>
  <r>
    <s v="Export"/>
    <s v="Scandinavia"/>
    <s v="Denmark"/>
    <s v="Aarhus"/>
    <x v="18"/>
    <x v="0"/>
    <s v="Direct"/>
    <n v="3"/>
    <n v="3"/>
    <n v="23.428999999999998"/>
  </r>
  <r>
    <s v="Export"/>
    <s v="Scandinavia"/>
    <s v="Denmark"/>
    <s v="Aarhus"/>
    <x v="7"/>
    <x v="0"/>
    <s v="Direct"/>
    <n v="2"/>
    <n v="2"/>
    <n v="4.7892999999999999"/>
  </r>
  <r>
    <s v="Export"/>
    <s v="Scandinavia"/>
    <s v="Denmark"/>
    <s v="Aarhus"/>
    <x v="57"/>
    <x v="0"/>
    <s v="Direct"/>
    <n v="1"/>
    <n v="2"/>
    <n v="17.345500000000001"/>
  </r>
  <r>
    <s v="Export"/>
    <s v="Scandinavia"/>
    <s v="Denmark"/>
    <s v="Fredericia"/>
    <x v="1"/>
    <x v="0"/>
    <s v="Direct"/>
    <n v="6"/>
    <n v="6"/>
    <n v="49.887999999999998"/>
  </r>
  <r>
    <s v="Export"/>
    <s v="Scandinavia"/>
    <s v="Finland"/>
    <s v="Uleaborg (Oulu)"/>
    <x v="0"/>
    <x v="0"/>
    <s v="Direct"/>
    <n v="3"/>
    <n v="3"/>
    <n v="39.811"/>
  </r>
  <r>
    <s v="Export"/>
    <s v="Scandinavia"/>
    <s v="Finland"/>
    <s v="Uleaborg (Oulu)"/>
    <x v="1"/>
    <x v="0"/>
    <s v="Direct"/>
    <n v="1"/>
    <n v="1"/>
    <n v="2.1059999999999999"/>
  </r>
  <r>
    <s v="Export"/>
    <s v="Scandinavia"/>
    <s v="Norway"/>
    <s v="Bergen"/>
    <x v="1"/>
    <x v="0"/>
    <s v="Direct"/>
    <n v="10"/>
    <n v="15"/>
    <n v="120.5351"/>
  </r>
  <r>
    <s v="Export"/>
    <s v="Scandinavia"/>
    <s v="Norway"/>
    <s v="Drammen"/>
    <x v="24"/>
    <x v="1"/>
    <s v="Direct"/>
    <n v="1"/>
    <n v="0"/>
    <n v="1.0840000000000001"/>
  </r>
  <r>
    <s v="Export"/>
    <s v="Scandinavia"/>
    <s v="Norway"/>
    <s v="Kristiansand"/>
    <x v="0"/>
    <x v="0"/>
    <s v="Direct"/>
    <n v="144"/>
    <n v="144"/>
    <n v="2357.54"/>
  </r>
  <r>
    <s v="Export"/>
    <s v="Scandinavia"/>
    <s v="Norway"/>
    <s v="Oslo"/>
    <x v="1"/>
    <x v="0"/>
    <s v="Direct"/>
    <n v="1"/>
    <n v="1"/>
    <n v="7"/>
  </r>
  <r>
    <s v="Export"/>
    <s v="Scandinavia"/>
    <s v="Norway"/>
    <s v="Oslo"/>
    <x v="7"/>
    <x v="0"/>
    <s v="Direct"/>
    <n v="7"/>
    <n v="9"/>
    <n v="25.849299999999999"/>
  </r>
  <r>
    <s v="Export"/>
    <s v="Scandinavia"/>
    <s v="Norway"/>
    <s v="Oslo"/>
    <x v="57"/>
    <x v="0"/>
    <s v="Direct"/>
    <n v="3"/>
    <n v="3"/>
    <n v="33.002000000000002"/>
  </r>
  <r>
    <s v="Export"/>
    <s v="Scandinavia"/>
    <s v="Norway"/>
    <s v="Tananger"/>
    <x v="4"/>
    <x v="0"/>
    <s v="Direct"/>
    <n v="1"/>
    <n v="1"/>
    <n v="16.02"/>
  </r>
  <r>
    <s v="Export"/>
    <s v="Scandinavia"/>
    <s v="Sweden"/>
    <s v="Norrkoping"/>
    <x v="4"/>
    <x v="0"/>
    <s v="Direct"/>
    <n v="21"/>
    <n v="42"/>
    <n v="464.07"/>
  </r>
  <r>
    <s v="Export"/>
    <s v="Scandinavia"/>
    <s v="Sweden"/>
    <s v="Oxelosund"/>
    <x v="73"/>
    <x v="0"/>
    <s v="Direct"/>
    <n v="12"/>
    <n v="12"/>
    <n v="292.25279999999998"/>
  </r>
  <r>
    <s v="Export"/>
    <s v="Scandinavia"/>
    <s v="Sweden"/>
    <s v="Stockholm"/>
    <x v="57"/>
    <x v="0"/>
    <s v="Direct"/>
    <n v="1"/>
    <n v="2"/>
    <n v="24.138999999999999"/>
  </r>
  <r>
    <s v="Export"/>
    <s v="Scandinavia"/>
    <s v="Sweden"/>
    <s v="Sweden - other"/>
    <x v="4"/>
    <x v="0"/>
    <s v="Direct"/>
    <n v="1"/>
    <n v="2"/>
    <n v="21.6"/>
  </r>
  <r>
    <s v="Export"/>
    <s v="South America"/>
    <s v="Brazil"/>
    <s v="Brazil - other"/>
    <x v="10"/>
    <x v="0"/>
    <s v="Direct"/>
    <n v="1"/>
    <n v="1"/>
    <n v="1.079"/>
  </r>
  <r>
    <s v="Export"/>
    <s v="South America"/>
    <s v="Brazil"/>
    <s v="Fortaleza"/>
    <x v="0"/>
    <x v="0"/>
    <s v="Direct"/>
    <n v="5"/>
    <n v="5"/>
    <n v="72.322000000000003"/>
  </r>
  <r>
    <s v="Export"/>
    <s v="South America"/>
    <s v="Brazil"/>
    <s v="Paranagua"/>
    <x v="0"/>
    <x v="0"/>
    <s v="Direct"/>
    <n v="1"/>
    <n v="2"/>
    <n v="18.13"/>
  </r>
  <r>
    <s v="Export"/>
    <s v="South America"/>
    <s v="Brazil"/>
    <s v="Paranagua"/>
    <x v="36"/>
    <x v="2"/>
    <s v="Direct"/>
    <n v="3"/>
    <n v="0"/>
    <n v="15750"/>
  </r>
  <r>
    <s v="Export"/>
    <s v="South America"/>
    <s v="Brazil"/>
    <s v="Santos"/>
    <x v="26"/>
    <x v="0"/>
    <s v="Direct"/>
    <n v="9"/>
    <n v="9"/>
    <n v="185.1"/>
  </r>
  <r>
    <s v="Export"/>
    <s v="South America"/>
    <s v="Brazil"/>
    <s v="Vila do Conde"/>
    <x v="4"/>
    <x v="0"/>
    <s v="Direct"/>
    <n v="1"/>
    <n v="1"/>
    <n v="2.11"/>
  </r>
  <r>
    <s v="Export"/>
    <s v="South America"/>
    <s v="Chile"/>
    <s v="Iquique"/>
    <x v="9"/>
    <x v="1"/>
    <s v="Direct"/>
    <n v="2"/>
    <n v="0"/>
    <n v="14"/>
  </r>
  <r>
    <s v="Export"/>
    <s v="South America"/>
    <s v="Chile"/>
    <s v="San Antonio"/>
    <x v="1"/>
    <x v="0"/>
    <s v="Direct"/>
    <n v="1"/>
    <n v="2"/>
    <n v="15.81"/>
  </r>
  <r>
    <s v="Export"/>
    <s v="South America"/>
    <s v="Chile"/>
    <s v="Valparaiso"/>
    <x v="22"/>
    <x v="0"/>
    <s v="Direct"/>
    <n v="1"/>
    <n v="1"/>
    <n v="26.65"/>
  </r>
  <r>
    <s v="Export"/>
    <s v="South America"/>
    <s v="Colombia"/>
    <s v="Cartagena"/>
    <x v="0"/>
    <x v="0"/>
    <s v="Direct"/>
    <n v="1"/>
    <n v="1"/>
    <n v="21"/>
  </r>
  <r>
    <s v="Export"/>
    <s v="South America"/>
    <s v="Ecuador"/>
    <s v="Guayaquil"/>
    <x v="5"/>
    <x v="0"/>
    <s v="Direct"/>
    <n v="2"/>
    <n v="4"/>
    <n v="3.5819999999999999"/>
  </r>
  <r>
    <s v="Export"/>
    <s v="South America"/>
    <s v="Surinam"/>
    <s v="Paramaribo"/>
    <x v="0"/>
    <x v="0"/>
    <s v="Direct"/>
    <n v="1"/>
    <n v="1"/>
    <n v="4.9059999999999997"/>
  </r>
  <r>
    <s v="Export"/>
    <s v="South America"/>
    <s v="Surinam"/>
    <s v="Paramaribo"/>
    <x v="4"/>
    <x v="0"/>
    <s v="Direct"/>
    <n v="10"/>
    <n v="20"/>
    <n v="194.2"/>
  </r>
  <r>
    <s v="Export"/>
    <s v="South America"/>
    <s v="Uruguay"/>
    <s v="Montevideo"/>
    <x v="7"/>
    <x v="0"/>
    <s v="Direct"/>
    <n v="1"/>
    <n v="2"/>
    <n v="5.66"/>
  </r>
  <r>
    <s v="Export"/>
    <s v="South Pacific"/>
    <s v="Fiji"/>
    <s v="Lautoka"/>
    <x v="56"/>
    <x v="0"/>
    <s v="Direct"/>
    <n v="2"/>
    <n v="2"/>
    <n v="19.574999999999999"/>
  </r>
  <r>
    <s v="Export"/>
    <s v="South-East Asia"/>
    <s v="Indonesia"/>
    <s v="Jakarta"/>
    <x v="3"/>
    <x v="0"/>
    <s v="Direct"/>
    <n v="122"/>
    <n v="122"/>
    <n v="2602.4643000000001"/>
  </r>
  <r>
    <s v="Export"/>
    <s v="South-East Asia"/>
    <s v="Indonesia"/>
    <s v="Jakarta"/>
    <x v="77"/>
    <x v="0"/>
    <s v="Direct"/>
    <n v="10"/>
    <n v="10"/>
    <n v="215"/>
  </r>
  <r>
    <s v="Export"/>
    <s v="South-East Asia"/>
    <s v="Indonesia"/>
    <s v="Jakarta"/>
    <x v="51"/>
    <x v="0"/>
    <s v="Direct"/>
    <n v="2"/>
    <n v="2"/>
    <n v="53.02"/>
  </r>
  <r>
    <s v="Export"/>
    <s v="South-East Asia"/>
    <s v="Indonesia"/>
    <s v="Jakarta"/>
    <x v="12"/>
    <x v="0"/>
    <s v="Direct"/>
    <n v="2"/>
    <n v="3"/>
    <n v="46.84"/>
  </r>
  <r>
    <s v="Export"/>
    <s v="South-East Asia"/>
    <s v="Indonesia"/>
    <s v="Jakarta"/>
    <x v="10"/>
    <x v="1"/>
    <s v="Direct"/>
    <n v="4"/>
    <n v="0"/>
    <n v="144.75"/>
  </r>
  <r>
    <s v="Export"/>
    <s v="South-East Asia"/>
    <s v="Indonesia"/>
    <s v="Jakarta"/>
    <x v="10"/>
    <x v="0"/>
    <s v="Direct"/>
    <n v="1"/>
    <n v="2"/>
    <n v="9.7390000000000008"/>
  </r>
  <r>
    <s v="Export"/>
    <s v="South-East Asia"/>
    <s v="Indonesia"/>
    <s v="Jakarta"/>
    <x v="72"/>
    <x v="0"/>
    <s v="Direct"/>
    <n v="1214"/>
    <n v="2428"/>
    <n v="28441.039700000001"/>
  </r>
  <r>
    <s v="Export"/>
    <s v="South-East Asia"/>
    <s v="Indonesia"/>
    <s v="Kuala Tanjung"/>
    <x v="52"/>
    <x v="2"/>
    <s v="Direct"/>
    <n v="9"/>
    <n v="0"/>
    <n v="245971"/>
  </r>
  <r>
    <s v="Export"/>
    <s v="South-East Asia"/>
    <s v="Indonesia"/>
    <s v="PANJANG"/>
    <x v="74"/>
    <x v="1"/>
    <s v="Direct"/>
    <n v="5400"/>
    <n v="0"/>
    <n v="1755"/>
  </r>
  <r>
    <s v="Export"/>
    <s v="South-East Asia"/>
    <s v="Indonesia"/>
    <s v="Semarang"/>
    <x v="44"/>
    <x v="0"/>
    <s v="Direct"/>
    <n v="7"/>
    <n v="14"/>
    <n v="185.08"/>
  </r>
  <r>
    <s v="Export"/>
    <s v="South-East Asia"/>
    <s v="Indonesia"/>
    <s v="Semarang"/>
    <x v="7"/>
    <x v="0"/>
    <s v="Direct"/>
    <n v="1"/>
    <n v="1"/>
    <n v="3.82"/>
  </r>
  <r>
    <s v="Export"/>
    <s v="South-East Asia"/>
    <s v="Indonesia"/>
    <s v="Semarang"/>
    <x v="5"/>
    <x v="0"/>
    <s v="Direct"/>
    <n v="9"/>
    <n v="18"/>
    <n v="176"/>
  </r>
  <r>
    <s v="Export"/>
    <s v="South-East Asia"/>
    <s v="Indonesia"/>
    <s v="Semarang"/>
    <x v="26"/>
    <x v="0"/>
    <s v="Direct"/>
    <n v="10"/>
    <n v="10"/>
    <n v="206.8"/>
  </r>
  <r>
    <s v="Export"/>
    <s v="South-East Asia"/>
    <s v="Indonesia"/>
    <s v="Surabaya"/>
    <x v="13"/>
    <x v="0"/>
    <s v="Direct"/>
    <n v="3"/>
    <n v="3"/>
    <n v="6"/>
  </r>
  <r>
    <s v="Export"/>
    <s v="South-East Asia"/>
    <s v="Indonesia"/>
    <s v="Surabaya"/>
    <x v="18"/>
    <x v="0"/>
    <s v="Direct"/>
    <n v="1"/>
    <n v="1"/>
    <n v="2.34"/>
  </r>
  <r>
    <s v="Export"/>
    <s v="South-East Asia"/>
    <s v="Indonesia"/>
    <s v="Surabaya"/>
    <x v="68"/>
    <x v="0"/>
    <s v="Direct"/>
    <n v="3"/>
    <n v="3"/>
    <n v="60.92"/>
  </r>
  <r>
    <s v="Export"/>
    <s v="South-East Asia"/>
    <s v="Indonesia"/>
    <s v="Surabaya"/>
    <x v="72"/>
    <x v="0"/>
    <s v="Direct"/>
    <n v="864"/>
    <n v="1728"/>
    <n v="20418.394700000001"/>
  </r>
  <r>
    <s v="Export"/>
    <s v="South-East Asia"/>
    <s v="Indonesia"/>
    <s v="Surabaya"/>
    <x v="33"/>
    <x v="2"/>
    <s v="Direct"/>
    <n v="2"/>
    <n v="0"/>
    <n v="29604.35"/>
  </r>
  <r>
    <s v="Export"/>
    <s v="South-East Asia"/>
    <s v="Indonesia"/>
    <s v="Tanjung Priok"/>
    <x v="17"/>
    <x v="0"/>
    <s v="Direct"/>
    <n v="34"/>
    <n v="58"/>
    <n v="752.97199999999998"/>
  </r>
  <r>
    <s v="Export"/>
    <s v="South-East Asia"/>
    <s v="Indonesia"/>
    <s v="Tanjung Priok"/>
    <x v="4"/>
    <x v="1"/>
    <s v="Direct"/>
    <n v="1"/>
    <n v="0"/>
    <n v="4.681"/>
  </r>
  <r>
    <s v="Export"/>
    <s v="South-East Asia"/>
    <s v="Indonesia"/>
    <s v="Tanjung Priok"/>
    <x v="4"/>
    <x v="0"/>
    <s v="Direct"/>
    <n v="1"/>
    <n v="1"/>
    <n v="4.665"/>
  </r>
  <r>
    <s v="Export"/>
    <s v="South-East Asia"/>
    <s v="Indonesia"/>
    <s v="Tanjung Priok"/>
    <x v="16"/>
    <x v="1"/>
    <s v="Direct"/>
    <n v="1"/>
    <n v="0"/>
    <n v="1741"/>
  </r>
  <r>
    <s v="Export"/>
    <s v="South-East Asia"/>
    <s v="Indonesia"/>
    <s v="Tanjung Priok"/>
    <x v="16"/>
    <x v="0"/>
    <s v="Direct"/>
    <n v="114"/>
    <n v="134"/>
    <n v="2354.85"/>
  </r>
  <r>
    <s v="Export"/>
    <s v="South-East Asia"/>
    <s v="Indonesia"/>
    <s v="Tanjung Priok"/>
    <x v="26"/>
    <x v="0"/>
    <s v="Direct"/>
    <n v="22"/>
    <n v="22"/>
    <n v="453.96600000000001"/>
  </r>
  <r>
    <s v="Export"/>
    <s v="South-East Asia"/>
    <s v="Malaysia"/>
    <s v="Bintulu"/>
    <x v="52"/>
    <x v="2"/>
    <s v="Direct"/>
    <n v="6"/>
    <n v="0"/>
    <n v="179605"/>
  </r>
  <r>
    <s v="Export"/>
    <s v="South-East Asia"/>
    <s v="Malaysia"/>
    <s v="Kota Kinabalu"/>
    <x v="37"/>
    <x v="0"/>
    <s v="Direct"/>
    <n v="53"/>
    <n v="91"/>
    <n v="1192.566"/>
  </r>
  <r>
    <s v="Export"/>
    <s v="South-East Asia"/>
    <s v="Malaysia"/>
    <s v="Kota Kinabalu"/>
    <x v="17"/>
    <x v="0"/>
    <s v="Direct"/>
    <n v="4"/>
    <n v="8"/>
    <n v="86.722800000000007"/>
  </r>
  <r>
    <s v="Export"/>
    <s v="South-East Asia"/>
    <s v="Malaysia"/>
    <s v="Kuantan"/>
    <x v="33"/>
    <x v="0"/>
    <s v="Direct"/>
    <n v="50"/>
    <n v="50"/>
    <n v="1283.6400000000001"/>
  </r>
  <r>
    <s v="Export"/>
    <s v="South-East Asia"/>
    <s v="Malaysia"/>
    <s v="Kuching"/>
    <x v="28"/>
    <x v="0"/>
    <s v="Direct"/>
    <n v="97"/>
    <n v="97"/>
    <n v="2569.09"/>
  </r>
  <r>
    <s v="Export"/>
    <s v="South-East Asia"/>
    <s v="Malaysia"/>
    <s v="Kuching"/>
    <x v="17"/>
    <x v="0"/>
    <s v="Direct"/>
    <n v="23"/>
    <n v="25"/>
    <n v="339.98759999999999"/>
  </r>
  <r>
    <s v="Export"/>
    <s v="South-East Asia"/>
    <s v="Malaysia"/>
    <s v="Kuching"/>
    <x v="4"/>
    <x v="0"/>
    <s v="Direct"/>
    <n v="1"/>
    <n v="1"/>
    <n v="9.7279999999999998"/>
  </r>
  <r>
    <s v="Export"/>
    <s v="South Pacific"/>
    <s v="Fiji"/>
    <s v="Suva"/>
    <x v="42"/>
    <x v="0"/>
    <s v="Direct"/>
    <n v="22"/>
    <n v="22"/>
    <n v="532.35400000000004"/>
  </r>
  <r>
    <s v="Export"/>
    <s v="South Pacific"/>
    <s v="Fiji"/>
    <s v="Suva"/>
    <x v="17"/>
    <x v="0"/>
    <s v="Direct"/>
    <n v="8"/>
    <n v="11"/>
    <n v="151.3828"/>
  </r>
  <r>
    <s v="Export"/>
    <s v="South Pacific"/>
    <s v="Fiji"/>
    <s v="Suva"/>
    <x v="1"/>
    <x v="0"/>
    <s v="Direct"/>
    <n v="1"/>
    <n v="2"/>
    <n v="20.3"/>
  </r>
  <r>
    <s v="Export"/>
    <s v="South Pacific"/>
    <s v="French Polynesia"/>
    <s v="Papeete"/>
    <x v="17"/>
    <x v="0"/>
    <s v="Direct"/>
    <n v="3"/>
    <n v="3"/>
    <n v="52.844499999999996"/>
  </r>
  <r>
    <s v="Export"/>
    <s v="South Pacific"/>
    <s v="French Polynesia"/>
    <s v="Papeete"/>
    <x v="4"/>
    <x v="0"/>
    <s v="Direct"/>
    <n v="5"/>
    <n v="6"/>
    <n v="39.020000000000003"/>
  </r>
  <r>
    <s v="Export"/>
    <s v="South Pacific"/>
    <s v="French Polynesia"/>
    <s v="Papeete"/>
    <x v="5"/>
    <x v="0"/>
    <s v="Direct"/>
    <n v="5"/>
    <n v="10"/>
    <n v="62.465699999999998"/>
  </r>
  <r>
    <s v="Export"/>
    <s v="South Pacific"/>
    <s v="New Caledonia"/>
    <s v="Noumea"/>
    <x v="0"/>
    <x v="0"/>
    <s v="Direct"/>
    <n v="1"/>
    <n v="2"/>
    <n v="19.86"/>
  </r>
  <r>
    <s v="Export"/>
    <s v="South Pacific"/>
    <s v="New Caledonia"/>
    <s v="Noumea"/>
    <x v="22"/>
    <x v="0"/>
    <s v="Direct"/>
    <n v="3"/>
    <n v="3"/>
    <n v="64.295000000000002"/>
  </r>
  <r>
    <s v="Export"/>
    <s v="South Pacific"/>
    <s v="New Caledonia"/>
    <s v="Noumea"/>
    <x v="9"/>
    <x v="1"/>
    <s v="Direct"/>
    <n v="1"/>
    <n v="0"/>
    <n v="7.4999999999999997E-2"/>
  </r>
  <r>
    <s v="Export"/>
    <s v="South Pacific"/>
    <s v="New Caledonia"/>
    <s v="Noumea"/>
    <x v="9"/>
    <x v="0"/>
    <s v="Direct"/>
    <n v="1"/>
    <n v="1"/>
    <n v="0.72"/>
  </r>
  <r>
    <s v="Export"/>
    <s v="South Pacific"/>
    <s v="New Caledonia"/>
    <s v="Noumea"/>
    <x v="10"/>
    <x v="1"/>
    <s v="Direct"/>
    <n v="3"/>
    <n v="0"/>
    <n v="99.16"/>
  </r>
  <r>
    <s v="Export"/>
    <s v="South Pacific"/>
    <s v="Papua New Guinea"/>
    <s v="Lae"/>
    <x v="48"/>
    <x v="0"/>
    <s v="Direct"/>
    <n v="1"/>
    <n v="1"/>
    <n v="21.2074"/>
  </r>
  <r>
    <s v="Export"/>
    <s v="South Pacific"/>
    <s v="Papua New Guinea"/>
    <s v="Lae"/>
    <x v="17"/>
    <x v="0"/>
    <s v="Direct"/>
    <n v="111"/>
    <n v="112"/>
    <n v="2033.1703"/>
  </r>
  <r>
    <s v="Export"/>
    <s v="South Pacific"/>
    <s v="Papua New Guinea"/>
    <s v="Lae"/>
    <x v="9"/>
    <x v="1"/>
    <s v="Direct"/>
    <n v="2"/>
    <n v="0"/>
    <n v="42.115000000000002"/>
  </r>
  <r>
    <s v="Export"/>
    <s v="South Pacific"/>
    <s v="Papua New Guinea"/>
    <s v="Lae"/>
    <x v="7"/>
    <x v="0"/>
    <s v="Direct"/>
    <n v="1"/>
    <n v="1"/>
    <n v="6.8150000000000004"/>
  </r>
  <r>
    <s v="Export"/>
    <s v="South Pacific"/>
    <s v="Papua New Guinea"/>
    <s v="Lae"/>
    <x v="33"/>
    <x v="2"/>
    <s v="Direct"/>
    <n v="5"/>
    <n v="0"/>
    <n v="36000"/>
  </r>
  <r>
    <s v="Export"/>
    <s v="South Pacific"/>
    <s v="Papua New Guinea"/>
    <s v="Madang"/>
    <x v="20"/>
    <x v="0"/>
    <s v="Direct"/>
    <n v="6"/>
    <n v="6"/>
    <n v="152.68"/>
  </r>
  <r>
    <s v="Export"/>
    <s v="South Pacific"/>
    <s v="Papua New Guinea"/>
    <s v="Madang"/>
    <x v="17"/>
    <x v="0"/>
    <s v="Direct"/>
    <n v="8"/>
    <n v="8"/>
    <n v="145.17939999999999"/>
  </r>
  <r>
    <s v="Export"/>
    <s v="South Pacific"/>
    <s v="Papua New Guinea"/>
    <s v="Papua New Guinea - other"/>
    <x v="42"/>
    <x v="0"/>
    <s v="Direct"/>
    <n v="6"/>
    <n v="6"/>
    <n v="142.21"/>
  </r>
  <r>
    <s v="Export"/>
    <s v="South Pacific"/>
    <s v="Papua New Guinea"/>
    <s v="Papua New Guinea - other"/>
    <x v="17"/>
    <x v="0"/>
    <s v="Direct"/>
    <n v="8"/>
    <n v="8"/>
    <n v="129.52330000000001"/>
  </r>
  <r>
    <s v="Export"/>
    <s v="South Pacific"/>
    <s v="Papua New Guinea"/>
    <s v="Papua New Guinea - other"/>
    <x v="1"/>
    <x v="0"/>
    <s v="Direct"/>
    <n v="4"/>
    <n v="6"/>
    <n v="23.898"/>
  </r>
  <r>
    <s v="Export"/>
    <s v="South Pacific"/>
    <s v="Papua New Guinea"/>
    <s v="Papua New Guinea - other"/>
    <x v="24"/>
    <x v="0"/>
    <s v="Direct"/>
    <n v="2"/>
    <n v="3"/>
    <n v="9.42"/>
  </r>
  <r>
    <s v="Export"/>
    <s v="South Pacific"/>
    <s v="Papua New Guinea"/>
    <s v="Papua New Guinea - other"/>
    <x v="33"/>
    <x v="2"/>
    <s v="Direct"/>
    <n v="4"/>
    <n v="0"/>
    <n v="20700"/>
  </r>
  <r>
    <s v="Export"/>
    <s v="South Pacific"/>
    <s v="Papua New Guinea"/>
    <s v="Port Moresby"/>
    <x v="4"/>
    <x v="0"/>
    <s v="Direct"/>
    <n v="1"/>
    <n v="1"/>
    <n v="1.44"/>
  </r>
  <r>
    <s v="Export"/>
    <s v="South Pacific"/>
    <s v="Solomon Islands"/>
    <s v="Honiara"/>
    <x v="1"/>
    <x v="0"/>
    <s v="Direct"/>
    <n v="1"/>
    <n v="1"/>
    <n v="1.9"/>
  </r>
  <r>
    <s v="Export"/>
    <s v="South Pacific"/>
    <s v="Solomon Islands"/>
    <s v="Honiara"/>
    <x v="24"/>
    <x v="0"/>
    <s v="Direct"/>
    <n v="1"/>
    <n v="1"/>
    <n v="2.11"/>
  </r>
  <r>
    <s v="Export"/>
    <s v="South-East Asia"/>
    <s v="Brunei"/>
    <s v="Muara"/>
    <x v="48"/>
    <x v="0"/>
    <s v="Direct"/>
    <n v="11"/>
    <n v="11"/>
    <n v="235.1027"/>
  </r>
  <r>
    <s v="Export"/>
    <s v="South-East Asia"/>
    <s v="Brunei"/>
    <s v="Muara"/>
    <x v="49"/>
    <x v="0"/>
    <s v="Direct"/>
    <n v="2"/>
    <n v="2"/>
    <n v="35.982799999999997"/>
  </r>
  <r>
    <s v="Export"/>
    <s v="South-East Asia"/>
    <s v="Brunei"/>
    <s v="Muara"/>
    <x v="9"/>
    <x v="0"/>
    <s v="Direct"/>
    <n v="2"/>
    <n v="4"/>
    <n v="47.2"/>
  </r>
  <r>
    <s v="Export"/>
    <s v="Middle East"/>
    <s v="Bahrain"/>
    <s v="Khalifa Bin Salman Pt"/>
    <x v="30"/>
    <x v="0"/>
    <s v="Direct"/>
    <n v="1"/>
    <n v="1"/>
    <n v="24"/>
  </r>
  <r>
    <s v="Export"/>
    <s v="Middle East"/>
    <s v="Bahrain"/>
    <s v="Khalifa Bin Salman Pt"/>
    <x v="37"/>
    <x v="0"/>
    <s v="Direct"/>
    <n v="83"/>
    <n v="166"/>
    <n v="2316.9870000000001"/>
  </r>
  <r>
    <s v="Export"/>
    <s v="Middle East"/>
    <s v="Bahrain"/>
    <s v="Khalifa Bin Salman Pt"/>
    <x v="1"/>
    <x v="0"/>
    <s v="Direct"/>
    <n v="1"/>
    <n v="2"/>
    <n v="5.22"/>
  </r>
  <r>
    <s v="Export"/>
    <s v="Middle East"/>
    <s v="Bahrain"/>
    <s v="Khalifa Bin Salman Pt"/>
    <x v="12"/>
    <x v="0"/>
    <s v="Direct"/>
    <n v="1"/>
    <n v="1"/>
    <n v="18"/>
  </r>
  <r>
    <s v="Export"/>
    <s v="Middle East"/>
    <s v="Bahrain"/>
    <s v="Khalifa Bin Salman Pt"/>
    <x v="22"/>
    <x v="0"/>
    <s v="Direct"/>
    <n v="20"/>
    <n v="20"/>
    <n v="542.79999999999995"/>
  </r>
  <r>
    <s v="Export"/>
    <s v="Middle East"/>
    <s v="Israel"/>
    <s v="Haifa"/>
    <x v="59"/>
    <x v="2"/>
    <s v="Direct"/>
    <n v="1"/>
    <n v="0"/>
    <n v="896.4"/>
  </r>
  <r>
    <s v="Export"/>
    <s v="Middle East"/>
    <s v="Jordan"/>
    <s v="Aqaba"/>
    <x v="17"/>
    <x v="0"/>
    <s v="Direct"/>
    <n v="1"/>
    <n v="2"/>
    <n v="28.092400000000001"/>
  </r>
  <r>
    <s v="Export"/>
    <s v="Middle East"/>
    <s v="Jordan"/>
    <s v="Aqaba"/>
    <x v="59"/>
    <x v="2"/>
    <s v="Direct"/>
    <n v="1"/>
    <n v="0"/>
    <n v="2504.67"/>
  </r>
  <r>
    <s v="Export"/>
    <s v="Middle East"/>
    <s v="Jordan"/>
    <s v="Aqaba"/>
    <x v="5"/>
    <x v="0"/>
    <s v="Direct"/>
    <n v="4"/>
    <n v="8"/>
    <n v="101.49"/>
  </r>
  <r>
    <s v="Export"/>
    <s v="Middle East"/>
    <s v="Jordan"/>
    <s v="Aqaba"/>
    <x v="87"/>
    <x v="1"/>
    <s v="Direct"/>
    <n v="127641"/>
    <n v="0"/>
    <n v="6382.05"/>
  </r>
  <r>
    <s v="Export"/>
    <s v="Middle East"/>
    <s v="Jordan"/>
    <s v="Aqabah"/>
    <x v="37"/>
    <x v="0"/>
    <s v="Direct"/>
    <n v="2"/>
    <n v="4"/>
    <n v="56.112000000000002"/>
  </r>
  <r>
    <s v="Export"/>
    <s v="Middle East"/>
    <s v="Jordan"/>
    <s v="Jordan - other"/>
    <x v="87"/>
    <x v="1"/>
    <s v="Direct"/>
    <n v="28301"/>
    <n v="0"/>
    <n v="1415.05"/>
  </r>
  <r>
    <s v="Export"/>
    <s v="Middle East"/>
    <s v="Kuwait"/>
    <s v="Kuwait - other"/>
    <x v="74"/>
    <x v="1"/>
    <s v="Direct"/>
    <n v="150"/>
    <n v="0"/>
    <n v="60.344999999999999"/>
  </r>
  <r>
    <s v="Export"/>
    <s v="Middle East"/>
    <s v="Kuwait"/>
    <s v="Shuwaikh"/>
    <x v="37"/>
    <x v="0"/>
    <s v="Direct"/>
    <n v="88"/>
    <n v="174"/>
    <n v="2387.6154000000001"/>
  </r>
  <r>
    <s v="Export"/>
    <s v="Middle East"/>
    <s v="Kuwait"/>
    <s v="Shuwaikh"/>
    <x v="17"/>
    <x v="0"/>
    <s v="Direct"/>
    <n v="17"/>
    <n v="31"/>
    <n v="403.58609999999999"/>
  </r>
  <r>
    <s v="Export"/>
    <s v="Middle East"/>
    <s v="Lebanon"/>
    <s v="Beirut"/>
    <x v="51"/>
    <x v="0"/>
    <s v="Direct"/>
    <n v="2"/>
    <n v="2"/>
    <n v="51.58"/>
  </r>
  <r>
    <s v="Export"/>
    <s v="Middle East"/>
    <s v="Lebanon"/>
    <s v="Beirut"/>
    <x v="9"/>
    <x v="0"/>
    <s v="Direct"/>
    <n v="5"/>
    <n v="9"/>
    <n v="102.179"/>
  </r>
  <r>
    <s v="Export"/>
    <s v="Middle East"/>
    <s v="Lebanon"/>
    <s v="Beirut"/>
    <x v="26"/>
    <x v="0"/>
    <s v="Direct"/>
    <n v="3"/>
    <n v="3"/>
    <n v="62.04"/>
  </r>
  <r>
    <s v="Export"/>
    <s v="Middle East"/>
    <s v="Lebanon"/>
    <s v="Beirut"/>
    <x v="10"/>
    <x v="1"/>
    <s v="Direct"/>
    <n v="2"/>
    <n v="0"/>
    <n v="52.85"/>
  </r>
  <r>
    <s v="Export"/>
    <s v="Middle East"/>
    <s v="Oman"/>
    <s v="Muscat"/>
    <x v="87"/>
    <x v="1"/>
    <s v="Direct"/>
    <n v="14788"/>
    <n v="0"/>
    <n v="739.4"/>
  </r>
  <r>
    <s v="Export"/>
    <s v="Middle East"/>
    <s v="Oman"/>
    <s v="Sohar"/>
    <x v="26"/>
    <x v="0"/>
    <s v="Direct"/>
    <n v="120"/>
    <n v="120"/>
    <n v="2465.36"/>
  </r>
  <r>
    <s v="Export"/>
    <s v="Middle East"/>
    <s v="Qatar"/>
    <s v="Mesaieed"/>
    <x v="52"/>
    <x v="2"/>
    <s v="Direct"/>
    <n v="9"/>
    <n v="0"/>
    <n v="300080"/>
  </r>
  <r>
    <s v="Export"/>
    <s v="Middle East"/>
    <s v="Qatar"/>
    <s v="Qatar - other"/>
    <x v="87"/>
    <x v="1"/>
    <s v="Direct"/>
    <n v="125000"/>
    <n v="0"/>
    <n v="6250"/>
  </r>
  <r>
    <s v="Export"/>
    <s v="Middle East"/>
    <s v="Saudi Arabia"/>
    <s v="Ad Dammam"/>
    <x v="0"/>
    <x v="0"/>
    <s v="Direct"/>
    <n v="5"/>
    <n v="6"/>
    <n v="77.546000000000006"/>
  </r>
  <r>
    <s v="Export"/>
    <s v="Middle East"/>
    <s v="Saudi Arabia"/>
    <s v="Ad Dammam"/>
    <x v="37"/>
    <x v="0"/>
    <s v="Direct"/>
    <n v="336"/>
    <n v="672"/>
    <n v="9220.9722000000002"/>
  </r>
  <r>
    <s v="Export"/>
    <s v="Middle East"/>
    <s v="Saudi Arabia"/>
    <s v="Ad Dammam"/>
    <x v="17"/>
    <x v="0"/>
    <s v="Direct"/>
    <n v="21"/>
    <n v="37"/>
    <n v="535.28330000000005"/>
  </r>
  <r>
    <s v="Export"/>
    <s v="Middle East"/>
    <s v="Saudi Arabia"/>
    <s v="Ad Dammam"/>
    <x v="1"/>
    <x v="0"/>
    <s v="Direct"/>
    <n v="6"/>
    <n v="10"/>
    <n v="66.400000000000006"/>
  </r>
  <r>
    <s v="Export"/>
    <s v="Middle East"/>
    <s v="Saudi Arabia"/>
    <s v="Jeddah"/>
    <x v="23"/>
    <x v="0"/>
    <s v="Direct"/>
    <n v="1"/>
    <n v="2"/>
    <n v="1.41"/>
  </r>
  <r>
    <s v="Export"/>
    <s v="Middle East"/>
    <s v="Saudi Arabia"/>
    <s v="King Abdullah City"/>
    <x v="0"/>
    <x v="0"/>
    <s v="Direct"/>
    <n v="230"/>
    <n v="230"/>
    <n v="4853"/>
  </r>
  <r>
    <s v="Export"/>
    <s v="Middle East"/>
    <s v="Saudi Arabia"/>
    <s v="King Abdullah City"/>
    <x v="37"/>
    <x v="0"/>
    <s v="Direct"/>
    <n v="350"/>
    <n v="700"/>
    <n v="9555.7695999999996"/>
  </r>
  <r>
    <s v="Export"/>
    <s v="Middle East"/>
    <s v="Saudi Arabia"/>
    <s v="Saudi Arabia - other"/>
    <x v="0"/>
    <x v="0"/>
    <s v="Direct"/>
    <n v="6"/>
    <n v="6"/>
    <n v="126.6"/>
  </r>
  <r>
    <s v="Export"/>
    <s v="Middle East"/>
    <s v="United Arab Emirates"/>
    <s v="Abu-Dhabi"/>
    <x v="17"/>
    <x v="0"/>
    <s v="Direct"/>
    <n v="8"/>
    <n v="11"/>
    <n v="118.8428"/>
  </r>
  <r>
    <s v="Export"/>
    <s v="South-East Asia"/>
    <s v="Brunei"/>
    <s v="Muara"/>
    <x v="7"/>
    <x v="0"/>
    <s v="Direct"/>
    <n v="2"/>
    <n v="4"/>
    <n v="6.7990000000000004"/>
  </r>
  <r>
    <s v="Export"/>
    <s v="South-East Asia"/>
    <s v="Cambodia"/>
    <s v="Kompong Som"/>
    <x v="48"/>
    <x v="0"/>
    <s v="Direct"/>
    <n v="65"/>
    <n v="65"/>
    <n v="1175.7460000000001"/>
  </r>
  <r>
    <s v="Export"/>
    <s v="South-East Asia"/>
    <s v="Cambodia"/>
    <s v="Kompong Som"/>
    <x v="18"/>
    <x v="0"/>
    <s v="Direct"/>
    <n v="8"/>
    <n v="16"/>
    <n v="61.88"/>
  </r>
  <r>
    <s v="Export"/>
    <s v="South-East Asia"/>
    <s v="Indonesia"/>
    <s v="Balikpapan"/>
    <x v="1"/>
    <x v="0"/>
    <s v="Direct"/>
    <n v="8"/>
    <n v="13"/>
    <n v="79.325000000000003"/>
  </r>
  <r>
    <s v="Export"/>
    <s v="South-East Asia"/>
    <s v="Indonesia"/>
    <s v="Balikpapan"/>
    <x v="47"/>
    <x v="0"/>
    <s v="Direct"/>
    <n v="1"/>
    <n v="2"/>
    <n v="7.6"/>
  </r>
  <r>
    <s v="Export"/>
    <s v="South-East Asia"/>
    <s v="Indonesia"/>
    <s v="Balikpapan"/>
    <x v="23"/>
    <x v="0"/>
    <s v="Direct"/>
    <n v="1"/>
    <n v="1"/>
    <n v="4.9429999999999996"/>
  </r>
  <r>
    <s v="Export"/>
    <s v="South-East Asia"/>
    <s v="Indonesia"/>
    <s v="BATAM"/>
    <x v="25"/>
    <x v="0"/>
    <s v="Direct"/>
    <n v="11"/>
    <n v="22"/>
    <n v="210.68"/>
  </r>
  <r>
    <s v="Export"/>
    <s v="South-East Asia"/>
    <s v="Indonesia"/>
    <s v="Belawan"/>
    <x v="13"/>
    <x v="0"/>
    <s v="Direct"/>
    <n v="263"/>
    <n v="263"/>
    <n v="553.86860000000001"/>
  </r>
  <r>
    <s v="Export"/>
    <s v="South-East Asia"/>
    <s v="Indonesia"/>
    <s v="Belawan"/>
    <x v="64"/>
    <x v="0"/>
    <s v="Direct"/>
    <n v="1"/>
    <n v="1"/>
    <n v="3.4363999999999999"/>
  </r>
  <r>
    <s v="Export"/>
    <s v="South-East Asia"/>
    <s v="Indonesia"/>
    <s v="Bitung, Sulawesi"/>
    <x v="1"/>
    <x v="0"/>
    <s v="Direct"/>
    <n v="10"/>
    <n v="19"/>
    <n v="55.853000000000002"/>
  </r>
  <r>
    <s v="Export"/>
    <s v="South-East Asia"/>
    <s v="Indonesia"/>
    <s v="Indonesia - other"/>
    <x v="25"/>
    <x v="0"/>
    <s v="Direct"/>
    <n v="11"/>
    <n v="22"/>
    <n v="201.77"/>
  </r>
  <r>
    <s v="Export"/>
    <s v="South-East Asia"/>
    <s v="Indonesia"/>
    <s v="Indonesia - other"/>
    <x v="5"/>
    <x v="0"/>
    <s v="Direct"/>
    <n v="1"/>
    <n v="2"/>
    <n v="15.83"/>
  </r>
  <r>
    <s v="Export"/>
    <s v="South-East Asia"/>
    <s v="Indonesia"/>
    <s v="Indonesia - other"/>
    <x v="16"/>
    <x v="1"/>
    <s v="Direct"/>
    <n v="4"/>
    <n v="0"/>
    <n v="36266.124000000003"/>
  </r>
  <r>
    <s v="Export"/>
    <s v="South-East Asia"/>
    <s v="Indonesia"/>
    <s v="Jakarta"/>
    <x v="90"/>
    <x v="0"/>
    <s v="Direct"/>
    <n v="3"/>
    <n v="3"/>
    <n v="59.539000000000001"/>
  </r>
  <r>
    <s v="Export"/>
    <s v="South-East Asia"/>
    <s v="Indonesia"/>
    <s v="Jakarta"/>
    <x v="15"/>
    <x v="0"/>
    <s v="Direct"/>
    <n v="8"/>
    <n v="15"/>
    <n v="181.86199999999999"/>
  </r>
  <r>
    <s v="Export"/>
    <s v="South-East Asia"/>
    <s v="Indonesia"/>
    <s v="Jakarta"/>
    <x v="30"/>
    <x v="0"/>
    <s v="Direct"/>
    <n v="3"/>
    <n v="3"/>
    <n v="50.674999999999997"/>
  </r>
  <r>
    <s v="Export"/>
    <s v="South-East Asia"/>
    <s v="Indonesia"/>
    <s v="Jakarta"/>
    <x v="13"/>
    <x v="0"/>
    <s v="Direct"/>
    <n v="180"/>
    <n v="180"/>
    <n v="338.11"/>
  </r>
  <r>
    <s v="Export"/>
    <s v="South-East Asia"/>
    <s v="Indonesia"/>
    <s v="Jakarta"/>
    <x v="17"/>
    <x v="0"/>
    <s v="Direct"/>
    <n v="340"/>
    <n v="569"/>
    <n v="7584.7114000000001"/>
  </r>
  <r>
    <s v="Export"/>
    <s v="South-East Asia"/>
    <s v="Indonesia"/>
    <s v="Jakarta"/>
    <x v="50"/>
    <x v="0"/>
    <s v="Direct"/>
    <n v="6"/>
    <n v="9"/>
    <n v="123.12"/>
  </r>
  <r>
    <s v="Export"/>
    <s v="South-East Asia"/>
    <s v="Indonesia"/>
    <s v="Jakarta"/>
    <x v="93"/>
    <x v="0"/>
    <s v="Direct"/>
    <n v="2"/>
    <n v="4"/>
    <n v="39.119999999999997"/>
  </r>
  <r>
    <s v="Export"/>
    <s v="South-East Asia"/>
    <s v="Indonesia"/>
    <s v="Jakarta"/>
    <x v="1"/>
    <x v="1"/>
    <s v="Direct"/>
    <n v="1"/>
    <n v="0"/>
    <n v="53.01"/>
  </r>
  <r>
    <s v="Export"/>
    <s v="South-East Asia"/>
    <s v="Indonesia"/>
    <s v="Jakarta"/>
    <x v="36"/>
    <x v="0"/>
    <s v="Direct"/>
    <n v="158"/>
    <n v="169"/>
    <n v="2841.3402999999998"/>
  </r>
  <r>
    <s v="Export"/>
    <s v="South-East Asia"/>
    <s v="Indonesia"/>
    <s v="Jakarta"/>
    <x v="24"/>
    <x v="0"/>
    <s v="Direct"/>
    <n v="6"/>
    <n v="10"/>
    <n v="32.54"/>
  </r>
  <r>
    <s v="Export"/>
    <s v="South-East Asia"/>
    <s v="Indonesia"/>
    <s v="Jakarta"/>
    <x v="40"/>
    <x v="0"/>
    <s v="Direct"/>
    <n v="240"/>
    <n v="468"/>
    <n v="5992.1908999999996"/>
  </r>
  <r>
    <s v="Export"/>
    <s v="South-East Asia"/>
    <s v="Indonesia"/>
    <s v="Jakarta"/>
    <x v="47"/>
    <x v="0"/>
    <s v="Direct"/>
    <n v="1"/>
    <n v="2"/>
    <n v="5.69"/>
  </r>
  <r>
    <s v="Export"/>
    <s v="South-East Asia"/>
    <s v="Indonesia"/>
    <s v="Jakarta"/>
    <x v="23"/>
    <x v="1"/>
    <s v="Direct"/>
    <n v="2"/>
    <n v="0"/>
    <n v="12"/>
  </r>
  <r>
    <s v="Export"/>
    <s v="South-East Asia"/>
    <s v="Indonesia"/>
    <s v="Jakarta"/>
    <x v="23"/>
    <x v="0"/>
    <s v="Direct"/>
    <n v="5"/>
    <n v="7"/>
    <n v="72.064899999999994"/>
  </r>
  <r>
    <s v="Export"/>
    <s v="South-East Asia"/>
    <s v="Indonesia"/>
    <s v="Jakarta"/>
    <x v="33"/>
    <x v="2"/>
    <s v="Direct"/>
    <n v="5"/>
    <n v="0"/>
    <n v="246987.91"/>
  </r>
  <r>
    <s v="Export"/>
    <s v="South-East Asia"/>
    <s v="Indonesia"/>
    <s v="Jakarta"/>
    <x v="33"/>
    <x v="0"/>
    <s v="Direct"/>
    <n v="38"/>
    <n v="38"/>
    <n v="966.14"/>
  </r>
  <r>
    <s v="Export"/>
    <s v="South-East Asia"/>
    <s v="Indonesia"/>
    <s v="Palembang"/>
    <x v="4"/>
    <x v="0"/>
    <s v="Direct"/>
    <n v="1"/>
    <n v="2"/>
    <n v="11.21"/>
  </r>
  <r>
    <s v="Export"/>
    <s v="South-East Asia"/>
    <s v="Malaysia"/>
    <s v="Kuching"/>
    <x v="7"/>
    <x v="0"/>
    <s v="Direct"/>
    <n v="1"/>
    <n v="1"/>
    <n v="4.93"/>
  </r>
  <r>
    <s v="Export"/>
    <s v="South-East Asia"/>
    <s v="Malaysia"/>
    <s v="Labuan, Sabah"/>
    <x v="1"/>
    <x v="0"/>
    <s v="Direct"/>
    <n v="4"/>
    <n v="6"/>
    <n v="23.04"/>
  </r>
  <r>
    <s v="Export"/>
    <s v="South-East Asia"/>
    <s v="Malaysia"/>
    <s v="Labuan, Sabah"/>
    <x v="6"/>
    <x v="0"/>
    <s v="Direct"/>
    <n v="1"/>
    <n v="1"/>
    <n v="3.5"/>
  </r>
  <r>
    <s v="Export"/>
    <s v="South-East Asia"/>
    <s v="Malaysia"/>
    <s v="Labuan, Sabah"/>
    <x v="23"/>
    <x v="0"/>
    <s v="Direct"/>
    <n v="5"/>
    <n v="9"/>
    <n v="83.623999999999995"/>
  </r>
  <r>
    <s v="Export"/>
    <s v="South-East Asia"/>
    <s v="Malaysia"/>
    <s v="Malaysia - other"/>
    <x v="28"/>
    <x v="0"/>
    <s v="Direct"/>
    <n v="100"/>
    <n v="100"/>
    <n v="2652"/>
  </r>
  <r>
    <s v="Export"/>
    <s v="South-East Asia"/>
    <s v="Malaysia"/>
    <s v="Malaysia - other"/>
    <x v="13"/>
    <x v="0"/>
    <s v="Direct"/>
    <n v="125"/>
    <n v="201"/>
    <n v="402"/>
  </r>
  <r>
    <s v="Export"/>
    <s v="South-East Asia"/>
    <s v="Malaysia"/>
    <s v="Malaysia - other"/>
    <x v="44"/>
    <x v="0"/>
    <s v="Direct"/>
    <n v="3"/>
    <n v="3"/>
    <n v="60.099899999999998"/>
  </r>
  <r>
    <s v="Export"/>
    <s v="South-East Asia"/>
    <s v="Malaysia"/>
    <s v="Malaysia - other"/>
    <x v="16"/>
    <x v="0"/>
    <s v="Direct"/>
    <n v="2"/>
    <n v="4"/>
    <n v="48.682000000000002"/>
  </r>
  <r>
    <s v="Export"/>
    <s v="South-East Asia"/>
    <s v="Malaysia"/>
    <s v="Malaysia - other"/>
    <x v="23"/>
    <x v="0"/>
    <s v="Direct"/>
    <n v="1"/>
    <n v="2"/>
    <n v="15.85"/>
  </r>
  <r>
    <s v="Export"/>
    <s v="South-East Asia"/>
    <s v="Malaysia"/>
    <s v="Miri"/>
    <x v="17"/>
    <x v="0"/>
    <s v="Direct"/>
    <n v="2"/>
    <n v="2"/>
    <n v="25.8996"/>
  </r>
  <r>
    <s v="Export"/>
    <s v="South-East Asia"/>
    <s v="Malaysia"/>
    <s v="Pasir Gudang"/>
    <x v="0"/>
    <x v="0"/>
    <s v="Direct"/>
    <n v="3"/>
    <n v="4"/>
    <n v="43.904000000000003"/>
  </r>
  <r>
    <s v="Export"/>
    <s v="South-East Asia"/>
    <s v="Malaysia"/>
    <s v="Pasir Gudang"/>
    <x v="37"/>
    <x v="0"/>
    <s v="Direct"/>
    <n v="41"/>
    <n v="62"/>
    <n v="951.55"/>
  </r>
  <r>
    <s v="Export"/>
    <s v="South-East Asia"/>
    <s v="Malaysia"/>
    <s v="Pasir Gudang"/>
    <x v="31"/>
    <x v="0"/>
    <s v="Direct"/>
    <n v="2"/>
    <n v="4"/>
    <n v="45.18"/>
  </r>
  <r>
    <s v="Export"/>
    <s v="South-East Asia"/>
    <s v="Malaysia"/>
    <s v="Pasir Gudang"/>
    <x v="40"/>
    <x v="0"/>
    <s v="Direct"/>
    <n v="40"/>
    <n v="73"/>
    <n v="929.38"/>
  </r>
  <r>
    <s v="Export"/>
    <s v="South-East Asia"/>
    <s v="Malaysia"/>
    <s v="Pasir Gudang"/>
    <x v="22"/>
    <x v="0"/>
    <s v="Direct"/>
    <n v="20"/>
    <n v="20"/>
    <n v="522.6"/>
  </r>
  <r>
    <s v="Export"/>
    <s v="South-East Asia"/>
    <s v="Malaysia"/>
    <s v="Penang"/>
    <x v="25"/>
    <x v="0"/>
    <s v="Direct"/>
    <n v="20"/>
    <n v="36"/>
    <n v="415.59"/>
  </r>
  <r>
    <s v="Export"/>
    <s v="South-East Asia"/>
    <s v="Malaysia"/>
    <s v="Penang"/>
    <x v="30"/>
    <x v="0"/>
    <s v="Direct"/>
    <n v="3"/>
    <n v="3"/>
    <n v="51.057000000000002"/>
  </r>
  <r>
    <s v="Export"/>
    <s v="South-East Asia"/>
    <s v="Malaysia"/>
    <s v="Penang"/>
    <x v="37"/>
    <x v="0"/>
    <s v="Direct"/>
    <n v="139"/>
    <n v="207"/>
    <n v="3264.5702000000001"/>
  </r>
  <r>
    <s v="Export"/>
    <s v="South-East Asia"/>
    <s v="Malaysia"/>
    <s v="Penang"/>
    <x v="31"/>
    <x v="0"/>
    <s v="Direct"/>
    <n v="17"/>
    <n v="18"/>
    <n v="268.10000000000002"/>
  </r>
  <r>
    <s v="Export"/>
    <s v="South-East Asia"/>
    <s v="Malaysia"/>
    <s v="Penang"/>
    <x v="1"/>
    <x v="0"/>
    <s v="Direct"/>
    <n v="1"/>
    <n v="1"/>
    <n v="3.32"/>
  </r>
  <r>
    <s v="Export"/>
    <s v="South-East Asia"/>
    <s v="Malaysia"/>
    <s v="Penang"/>
    <x v="12"/>
    <x v="0"/>
    <s v="Direct"/>
    <n v="158"/>
    <n v="158"/>
    <n v="3079.6"/>
  </r>
  <r>
    <s v="Export"/>
    <s v="South-East Asia"/>
    <s v="Malaysia"/>
    <s v="Penang"/>
    <x v="40"/>
    <x v="0"/>
    <s v="Direct"/>
    <n v="107"/>
    <n v="119"/>
    <n v="2149.91"/>
  </r>
  <r>
    <s v="Export"/>
    <s v="South-East Asia"/>
    <s v="Malaysia"/>
    <s v="Penang"/>
    <x v="22"/>
    <x v="0"/>
    <s v="Direct"/>
    <n v="2"/>
    <n v="2"/>
    <n v="41.066400000000002"/>
  </r>
  <r>
    <s v="Export"/>
    <s v="South-East Asia"/>
    <s v="Malaysia"/>
    <s v="Penang"/>
    <x v="39"/>
    <x v="0"/>
    <s v="Direct"/>
    <n v="1"/>
    <n v="1"/>
    <n v="8.8000000000000005E-3"/>
  </r>
  <r>
    <s v="Export"/>
    <s v="South-East Asia"/>
    <s v="Malaysia"/>
    <s v="Penang"/>
    <x v="35"/>
    <x v="0"/>
    <s v="Direct"/>
    <n v="4"/>
    <n v="4"/>
    <n v="80.308000000000007"/>
  </r>
  <r>
    <s v="Export"/>
    <s v="South-East Asia"/>
    <s v="Malaysia"/>
    <s v="Penang"/>
    <x v="33"/>
    <x v="0"/>
    <s v="Direct"/>
    <n v="1716"/>
    <n v="1716"/>
    <n v="40258.455999999998"/>
  </r>
  <r>
    <s v="Export"/>
    <s v="South-East Asia"/>
    <s v="Malaysia"/>
    <s v="Port Klang"/>
    <x v="0"/>
    <x v="0"/>
    <s v="Direct"/>
    <n v="40"/>
    <n v="47"/>
    <n v="997.34559999999999"/>
  </r>
  <r>
    <s v="Export"/>
    <s v="South-East Asia"/>
    <s v="Malaysia"/>
    <s v="Port Klang"/>
    <x v="30"/>
    <x v="0"/>
    <s v="Direct"/>
    <n v="4"/>
    <n v="4"/>
    <n v="81.96"/>
  </r>
  <r>
    <s v="Export"/>
    <s v="South-East Asia"/>
    <s v="Malaysia"/>
    <s v="Port Klang"/>
    <x v="20"/>
    <x v="0"/>
    <s v="Direct"/>
    <n v="1"/>
    <n v="1"/>
    <n v="9.75"/>
  </r>
  <r>
    <s v="Export"/>
    <s v="South-East Asia"/>
    <s v="Malaysia"/>
    <s v="Port Klang"/>
    <x v="37"/>
    <x v="0"/>
    <s v="Direct"/>
    <n v="415"/>
    <n v="817"/>
    <n v="11300.3027"/>
  </r>
  <r>
    <s v="Export"/>
    <s v="Middle East"/>
    <s v="United Arab Emirates"/>
    <s v="Abu-Dhabi"/>
    <x v="50"/>
    <x v="0"/>
    <s v="Direct"/>
    <n v="86"/>
    <n v="172"/>
    <n v="2191.54"/>
  </r>
  <r>
    <s v="Export"/>
    <s v="Middle East"/>
    <s v="United Arab Emirates"/>
    <s v="Abu-Dhabi"/>
    <x v="4"/>
    <x v="0"/>
    <s v="Direct"/>
    <n v="1"/>
    <n v="1"/>
    <n v="8.6"/>
  </r>
  <r>
    <s v="Export"/>
    <s v="Middle East"/>
    <s v="United Arab Emirates"/>
    <s v="Abu-Dhabi"/>
    <x v="7"/>
    <x v="0"/>
    <s v="Direct"/>
    <n v="2"/>
    <n v="2"/>
    <n v="6.1150000000000002"/>
  </r>
  <r>
    <s v="Export"/>
    <s v="Middle East"/>
    <s v="United Arab Emirates"/>
    <s v="Abu-Dhabi"/>
    <x v="16"/>
    <x v="0"/>
    <s v="Direct"/>
    <n v="14"/>
    <n v="16"/>
    <n v="280"/>
  </r>
  <r>
    <s v="Export"/>
    <s v="Middle East"/>
    <s v="United Arab Emirates"/>
    <s v="Ajman"/>
    <x v="17"/>
    <x v="0"/>
    <s v="Direct"/>
    <n v="6"/>
    <n v="10"/>
    <n v="139.92850000000001"/>
  </r>
  <r>
    <s v="Export"/>
    <s v="Middle East"/>
    <s v="United Arab Emirates"/>
    <s v="Ajman"/>
    <x v="1"/>
    <x v="0"/>
    <s v="Direct"/>
    <n v="7"/>
    <n v="13"/>
    <n v="57.09"/>
  </r>
  <r>
    <s v="Export"/>
    <s v="Middle East"/>
    <s v="United Arab Emirates"/>
    <s v="Dubai"/>
    <x v="60"/>
    <x v="0"/>
    <s v="Direct"/>
    <n v="20"/>
    <n v="20"/>
    <n v="485.51"/>
  </r>
  <r>
    <s v="Export"/>
    <s v="Middle East"/>
    <s v="United Arab Emirates"/>
    <s v="Dubai"/>
    <x v="44"/>
    <x v="0"/>
    <s v="Direct"/>
    <n v="16"/>
    <n v="16"/>
    <n v="304.875"/>
  </r>
  <r>
    <s v="Export"/>
    <s v="Middle East"/>
    <s v="United Arab Emirates"/>
    <s v="Jebel Ali"/>
    <x v="52"/>
    <x v="2"/>
    <s v="Direct"/>
    <n v="6"/>
    <n v="0"/>
    <n v="139695"/>
  </r>
  <r>
    <s v="Export"/>
    <s v="Middle East"/>
    <s v="United Arab Emirates"/>
    <s v="Jebel Ali"/>
    <x v="2"/>
    <x v="0"/>
    <s v="Direct"/>
    <n v="21"/>
    <n v="42"/>
    <n v="419.73"/>
  </r>
  <r>
    <s v="Export"/>
    <s v="Middle East"/>
    <s v="United Arab Emirates"/>
    <s v="Jebel Ali"/>
    <x v="42"/>
    <x v="0"/>
    <s v="Direct"/>
    <n v="167"/>
    <n v="167"/>
    <n v="3849.855"/>
  </r>
  <r>
    <s v="Export"/>
    <s v="Middle East"/>
    <s v="United Arab Emirates"/>
    <s v="Jebel Ali"/>
    <x v="74"/>
    <x v="1"/>
    <s v="Direct"/>
    <n v="415"/>
    <n v="0"/>
    <n v="148.7304"/>
  </r>
  <r>
    <s v="Export"/>
    <s v="Middle East"/>
    <s v="United Arab Emirates"/>
    <s v="Jebel Ali"/>
    <x v="51"/>
    <x v="0"/>
    <s v="Direct"/>
    <n v="4"/>
    <n v="4"/>
    <n v="77.89"/>
  </r>
  <r>
    <s v="Export"/>
    <s v="Middle East"/>
    <s v="United Arab Emirates"/>
    <s v="Jebel Ali"/>
    <x v="38"/>
    <x v="0"/>
    <s v="Direct"/>
    <n v="6"/>
    <n v="11"/>
    <n v="31.55"/>
  </r>
  <r>
    <s v="Export"/>
    <s v="Middle East"/>
    <s v="United Arab Emirates"/>
    <s v="Jebel Ali"/>
    <x v="24"/>
    <x v="0"/>
    <s v="Direct"/>
    <n v="26"/>
    <n v="51"/>
    <n v="203.99"/>
  </r>
  <r>
    <s v="Export"/>
    <s v="Middle East"/>
    <s v="United Arab Emirates"/>
    <s v="Jebel Ali"/>
    <x v="73"/>
    <x v="0"/>
    <s v="Direct"/>
    <n v="9"/>
    <n v="9"/>
    <n v="227.76"/>
  </r>
  <r>
    <s v="Export"/>
    <s v="Middle East"/>
    <s v="United Arab Emirates"/>
    <s v="Jebel Ali"/>
    <x v="9"/>
    <x v="0"/>
    <s v="Direct"/>
    <n v="47"/>
    <n v="94"/>
    <n v="1114.8699999999999"/>
  </r>
  <r>
    <s v="Export"/>
    <s v="Middle East"/>
    <s v="United Arab Emirates"/>
    <s v="Jebel Ali"/>
    <x v="26"/>
    <x v="0"/>
    <s v="Direct"/>
    <n v="149"/>
    <n v="149"/>
    <n v="3090.8"/>
  </r>
  <r>
    <s v="Export"/>
    <s v="Middle East"/>
    <s v="United Arab Emirates"/>
    <s v="Jebel Ali"/>
    <x v="23"/>
    <x v="0"/>
    <s v="Direct"/>
    <n v="5"/>
    <n v="9"/>
    <n v="38.959899999999998"/>
  </r>
  <r>
    <s v="Export"/>
    <s v="Middle East"/>
    <s v="United Arab Emirates"/>
    <s v="Jebel Ali"/>
    <x v="10"/>
    <x v="1"/>
    <s v="Direct"/>
    <n v="12"/>
    <n v="0"/>
    <n v="596.673"/>
  </r>
  <r>
    <s v="Export"/>
    <s v="Middle East"/>
    <s v="United Arab Emirates"/>
    <s v="Jebel Ali"/>
    <x v="10"/>
    <x v="0"/>
    <s v="Direct"/>
    <n v="8"/>
    <n v="12"/>
    <n v="134.58500000000001"/>
  </r>
  <r>
    <s v="Export"/>
    <s v="Middle East"/>
    <s v="United Arab Emirates"/>
    <s v="Mina Khalifa (Abu Dhabi)"/>
    <x v="73"/>
    <x v="0"/>
    <s v="Direct"/>
    <n v="8"/>
    <n v="8"/>
    <n v="202.42"/>
  </r>
  <r>
    <s v="Export"/>
    <s v="Middle East"/>
    <s v="United Arab Emirates"/>
    <s v="Mina Khalifa (Abu Dhabi)"/>
    <x v="9"/>
    <x v="0"/>
    <s v="Direct"/>
    <n v="1"/>
    <n v="1"/>
    <n v="4.883"/>
  </r>
  <r>
    <s v="Export"/>
    <s v="Middle East"/>
    <s v="United Arab Emirates"/>
    <s v="Sharjah"/>
    <x v="85"/>
    <x v="0"/>
    <s v="Direct"/>
    <n v="1"/>
    <n v="1"/>
    <n v="6.87"/>
  </r>
  <r>
    <s v="Export"/>
    <s v="Middle East"/>
    <s v="United Arab Emirates"/>
    <s v="Sharjah"/>
    <x v="4"/>
    <x v="0"/>
    <s v="Direct"/>
    <n v="1"/>
    <n v="2"/>
    <n v="14.37"/>
  </r>
  <r>
    <s v="Export"/>
    <s v="Middle East"/>
    <s v="United Arab Emirates"/>
    <s v="Sharjah"/>
    <x v="18"/>
    <x v="0"/>
    <s v="Direct"/>
    <n v="2"/>
    <n v="4"/>
    <n v="42.37"/>
  </r>
  <r>
    <s v="Export"/>
    <s v="Middle East"/>
    <s v="United Arab Emirates"/>
    <s v="Sharjah"/>
    <x v="16"/>
    <x v="0"/>
    <s v="Direct"/>
    <n v="667"/>
    <n v="1334"/>
    <n v="16609.147300000001"/>
  </r>
  <r>
    <s v="Export"/>
    <s v="Middle East"/>
    <s v="United Arab Emirates"/>
    <s v="Sharjah"/>
    <x v="34"/>
    <x v="0"/>
    <s v="Direct"/>
    <n v="62"/>
    <n v="124"/>
    <n v="1268.32"/>
  </r>
  <r>
    <s v="Export"/>
    <s v="East Asia"/>
    <s v="China"/>
    <s v="Shanghai"/>
    <x v="37"/>
    <x v="0"/>
    <s v="Direct"/>
    <n v="25"/>
    <n v="50"/>
    <n v="500.47699999999998"/>
  </r>
  <r>
    <s v="Export"/>
    <s v="East Asia"/>
    <s v="China"/>
    <s v="Shanghai"/>
    <x v="55"/>
    <x v="0"/>
    <s v="Direct"/>
    <n v="2"/>
    <n v="2"/>
    <n v="43.94"/>
  </r>
  <r>
    <s v="Export"/>
    <s v="East Asia"/>
    <s v="China"/>
    <s v="Shanghai"/>
    <x v="68"/>
    <x v="0"/>
    <s v="Direct"/>
    <n v="283"/>
    <n v="283"/>
    <n v="5772.5839999999998"/>
  </r>
  <r>
    <s v="Export"/>
    <s v="East Asia"/>
    <s v="China"/>
    <s v="Shanghai"/>
    <x v="72"/>
    <x v="0"/>
    <s v="Direct"/>
    <n v="72"/>
    <n v="144"/>
    <n v="1692.25"/>
  </r>
  <r>
    <s v="Export"/>
    <s v="East Asia"/>
    <s v="China"/>
    <s v="Shekou"/>
    <x v="13"/>
    <x v="0"/>
    <s v="Direct"/>
    <n v="810"/>
    <n v="1069"/>
    <n v="2282"/>
  </r>
  <r>
    <s v="Export"/>
    <s v="East Asia"/>
    <s v="China"/>
    <s v="Shekou"/>
    <x v="12"/>
    <x v="0"/>
    <s v="Direct"/>
    <n v="247"/>
    <n v="249"/>
    <n v="4667.0610999999999"/>
  </r>
  <r>
    <s v="Export"/>
    <s v="East Asia"/>
    <s v="China"/>
    <s v="Shekou"/>
    <x v="72"/>
    <x v="0"/>
    <s v="Direct"/>
    <n v="2280"/>
    <n v="4560"/>
    <n v="53488.737399999998"/>
  </r>
  <r>
    <s v="Export"/>
    <s v="East Asia"/>
    <s v="China"/>
    <s v="Taiping"/>
    <x v="44"/>
    <x v="0"/>
    <s v="Direct"/>
    <n v="31"/>
    <n v="31"/>
    <n v="587.05499999999995"/>
  </r>
  <r>
    <s v="Export"/>
    <s v="East Asia"/>
    <s v="China"/>
    <s v="Tianjin"/>
    <x v="59"/>
    <x v="2"/>
    <s v="Direct"/>
    <n v="1"/>
    <n v="0"/>
    <n v="650.75"/>
  </r>
  <r>
    <s v="Export"/>
    <s v="East Asia"/>
    <s v="China"/>
    <s v="Tianjinxingang"/>
    <x v="90"/>
    <x v="0"/>
    <s v="Direct"/>
    <n v="1"/>
    <n v="2"/>
    <n v="25.336099999999998"/>
  </r>
  <r>
    <s v="Export"/>
    <s v="East Asia"/>
    <s v="China"/>
    <s v="Tianjinxingang"/>
    <x v="94"/>
    <x v="0"/>
    <s v="Direct"/>
    <n v="1"/>
    <n v="2"/>
    <n v="25.4605"/>
  </r>
  <r>
    <s v="Export"/>
    <s v="East Asia"/>
    <s v="China"/>
    <s v="Tianjinxingang"/>
    <x v="15"/>
    <x v="0"/>
    <s v="Direct"/>
    <n v="1"/>
    <n v="1"/>
    <n v="5.3135000000000003"/>
  </r>
  <r>
    <s v="Export"/>
    <s v="East Asia"/>
    <s v="China"/>
    <s v="Tianjinxingang"/>
    <x v="17"/>
    <x v="0"/>
    <s v="Direct"/>
    <n v="576"/>
    <n v="1094"/>
    <n v="13985.1695"/>
  </r>
  <r>
    <s v="Export"/>
    <s v="East Asia"/>
    <s v="China"/>
    <s v="Tianjinxingang"/>
    <x v="17"/>
    <x v="0"/>
    <s v="Transhipment"/>
    <n v="1"/>
    <n v="1"/>
    <n v="12.6654"/>
  </r>
  <r>
    <s v="Export"/>
    <s v="East Asia"/>
    <s v="China"/>
    <s v="Tianjinxingang"/>
    <x v="64"/>
    <x v="0"/>
    <s v="Direct"/>
    <n v="1"/>
    <n v="1"/>
    <n v="3.42"/>
  </r>
  <r>
    <s v="Export"/>
    <s v="East Asia"/>
    <s v="China"/>
    <s v="Tianjinxingang"/>
    <x v="50"/>
    <x v="0"/>
    <s v="Direct"/>
    <n v="2397"/>
    <n v="4767"/>
    <n v="60442.547599999998"/>
  </r>
  <r>
    <s v="Export"/>
    <s v="East Asia"/>
    <s v="China"/>
    <s v="Tianjinxingang"/>
    <x v="83"/>
    <x v="0"/>
    <s v="Direct"/>
    <n v="8"/>
    <n v="15"/>
    <n v="202.2765"/>
  </r>
  <r>
    <s v="Export"/>
    <s v="East Asia"/>
    <s v="China"/>
    <s v="Tianjinxingang"/>
    <x v="24"/>
    <x v="0"/>
    <s v="Direct"/>
    <n v="2"/>
    <n v="3"/>
    <n v="7.0049999999999999"/>
  </r>
  <r>
    <s v="Export"/>
    <s v="East Asia"/>
    <s v="China"/>
    <s v="Tianjinxingang"/>
    <x v="12"/>
    <x v="0"/>
    <s v="Direct"/>
    <n v="3648"/>
    <n v="4023"/>
    <n v="70988.8848"/>
  </r>
  <r>
    <s v="Export"/>
    <s v="East Asia"/>
    <s v="China"/>
    <s v="Tianjinxingang"/>
    <x v="40"/>
    <x v="0"/>
    <s v="Direct"/>
    <n v="19"/>
    <n v="38"/>
    <n v="492.7002"/>
  </r>
  <r>
    <s v="Export"/>
    <s v="East Asia"/>
    <s v="China"/>
    <s v="Tianjinxingang"/>
    <x v="23"/>
    <x v="0"/>
    <s v="Direct"/>
    <n v="8"/>
    <n v="13"/>
    <n v="170.14"/>
  </r>
  <r>
    <s v="Export"/>
    <s v="East Asia"/>
    <s v="China"/>
    <s v="Tianjinxingang"/>
    <x v="33"/>
    <x v="0"/>
    <s v="Direct"/>
    <n v="241"/>
    <n v="317"/>
    <n v="5547.45"/>
  </r>
  <r>
    <s v="Export"/>
    <s v="East Asia"/>
    <s v="China"/>
    <s v="WEIHAI"/>
    <x v="61"/>
    <x v="0"/>
    <s v="Direct"/>
    <n v="1"/>
    <n v="1"/>
    <n v="7.8"/>
  </r>
  <r>
    <s v="Export"/>
    <s v="East Asia"/>
    <s v="China"/>
    <s v="Wuzhou"/>
    <x v="12"/>
    <x v="0"/>
    <s v="Direct"/>
    <n v="651"/>
    <n v="651"/>
    <n v="12182.7"/>
  </r>
  <r>
    <s v="Export"/>
    <s v="East Asia"/>
    <s v="China"/>
    <s v="Xiamen"/>
    <x v="3"/>
    <x v="0"/>
    <s v="Direct"/>
    <n v="49"/>
    <n v="49"/>
    <n v="1165.77"/>
  </r>
  <r>
    <s v="Export"/>
    <s v="East Asia"/>
    <s v="China"/>
    <s v="Xiamen"/>
    <x v="0"/>
    <x v="0"/>
    <s v="Direct"/>
    <n v="4"/>
    <n v="4"/>
    <n v="16.559999999999999"/>
  </r>
  <r>
    <s v="Export"/>
    <s v="East Asia"/>
    <s v="China"/>
    <s v="Xiamen"/>
    <x v="48"/>
    <x v="0"/>
    <s v="Direct"/>
    <n v="10"/>
    <n v="10"/>
    <n v="224.08320000000001"/>
  </r>
  <r>
    <s v="Export"/>
    <s v="East Asia"/>
    <s v="China"/>
    <s v="Xiamen"/>
    <x v="4"/>
    <x v="0"/>
    <s v="Direct"/>
    <n v="1"/>
    <n v="2"/>
    <n v="24.99"/>
  </r>
  <r>
    <s v="Export"/>
    <s v="East Asia"/>
    <s v="China"/>
    <s v="Xiamen"/>
    <x v="60"/>
    <x v="0"/>
    <s v="Direct"/>
    <n v="1540"/>
    <n v="1540"/>
    <n v="42019.41"/>
  </r>
  <r>
    <s v="Export"/>
    <s v="East Asia"/>
    <s v="China"/>
    <s v="Xiamen"/>
    <x v="22"/>
    <x v="0"/>
    <s v="Direct"/>
    <n v="68"/>
    <n v="68"/>
    <n v="1799.701"/>
  </r>
  <r>
    <s v="Export"/>
    <s v="East Asia"/>
    <s v="China"/>
    <s v="Xiamen"/>
    <x v="26"/>
    <x v="0"/>
    <s v="Direct"/>
    <n v="24"/>
    <n v="24"/>
    <n v="496.32"/>
  </r>
  <r>
    <s v="Export"/>
    <s v="East Asia"/>
    <s v="China"/>
    <s v="Xiamen"/>
    <x v="57"/>
    <x v="0"/>
    <s v="Direct"/>
    <n v="14"/>
    <n v="14"/>
    <n v="188.31979999999999"/>
  </r>
  <r>
    <s v="Export"/>
    <s v="East Asia"/>
    <s v="China"/>
    <s v="Zhangjiagang"/>
    <x v="13"/>
    <x v="0"/>
    <s v="Direct"/>
    <n v="46"/>
    <n v="46"/>
    <n v="92"/>
  </r>
  <r>
    <s v="Export"/>
    <s v="East Asia"/>
    <s v="China"/>
    <s v="Zhangjiagang"/>
    <x v="68"/>
    <x v="0"/>
    <s v="Direct"/>
    <n v="75"/>
    <n v="75"/>
    <n v="1518.75"/>
  </r>
  <r>
    <s v="Export"/>
    <s v="South-East Asia"/>
    <s v="Malaysia"/>
    <s v="Port Klang"/>
    <x v="17"/>
    <x v="0"/>
    <s v="Direct"/>
    <n v="240"/>
    <n v="270"/>
    <n v="4128.7749000000003"/>
  </r>
  <r>
    <s v="Export"/>
    <s v="South-East Asia"/>
    <s v="Malaysia"/>
    <s v="Port Klang"/>
    <x v="50"/>
    <x v="0"/>
    <s v="Direct"/>
    <n v="14"/>
    <n v="28"/>
    <n v="227.083"/>
  </r>
  <r>
    <s v="Export"/>
    <s v="South-East Asia"/>
    <s v="Malaysia"/>
    <s v="Port Klang"/>
    <x v="1"/>
    <x v="0"/>
    <s v="Direct"/>
    <n v="43"/>
    <n v="62"/>
    <n v="398.16120000000001"/>
  </r>
  <r>
    <s v="Export"/>
    <s v="South-East Asia"/>
    <s v="Malaysia"/>
    <s v="Port Klang"/>
    <x v="36"/>
    <x v="0"/>
    <s v="Direct"/>
    <n v="191"/>
    <n v="191"/>
    <n v="3360.0998"/>
  </r>
  <r>
    <s v="Export"/>
    <s v="South-East Asia"/>
    <s v="Malaysia"/>
    <s v="Port Klang"/>
    <x v="40"/>
    <x v="0"/>
    <s v="Direct"/>
    <n v="504"/>
    <n v="1004"/>
    <n v="12786.985000000001"/>
  </r>
  <r>
    <s v="Export"/>
    <s v="South-East Asia"/>
    <s v="Malaysia"/>
    <s v="Port Klang"/>
    <x v="22"/>
    <x v="0"/>
    <s v="Direct"/>
    <n v="211"/>
    <n v="211"/>
    <n v="4022.0160000000001"/>
  </r>
  <r>
    <s v="Export"/>
    <s v="South-East Asia"/>
    <s v="Malaysia"/>
    <s v="Port Klang"/>
    <x v="39"/>
    <x v="0"/>
    <s v="Direct"/>
    <n v="9"/>
    <n v="9"/>
    <n v="59.241300000000003"/>
  </r>
  <r>
    <s v="Export"/>
    <s v="South-East Asia"/>
    <s v="Malaysia"/>
    <s v="Port Klang"/>
    <x v="19"/>
    <x v="0"/>
    <s v="Direct"/>
    <n v="82"/>
    <n v="82"/>
    <n v="1748.018"/>
  </r>
  <r>
    <s v="Export"/>
    <s v="South-East Asia"/>
    <s v="Malaysia"/>
    <s v="Port Klang"/>
    <x v="47"/>
    <x v="0"/>
    <s v="Direct"/>
    <n v="1"/>
    <n v="1"/>
    <n v="5.32"/>
  </r>
  <r>
    <s v="Export"/>
    <s v="South-East Asia"/>
    <s v="Malaysia"/>
    <s v="Port Klang"/>
    <x v="32"/>
    <x v="0"/>
    <s v="Direct"/>
    <n v="5"/>
    <n v="10"/>
    <n v="121.14"/>
  </r>
  <r>
    <s v="Export"/>
    <s v="South-East Asia"/>
    <s v="Malaysia"/>
    <s v="Port Klang"/>
    <x v="33"/>
    <x v="0"/>
    <s v="Direct"/>
    <n v="90"/>
    <n v="90"/>
    <n v="2231.85"/>
  </r>
  <r>
    <s v="Export"/>
    <s v="South-East Asia"/>
    <s v="Malaysia"/>
    <s v="Sibu"/>
    <x v="9"/>
    <x v="0"/>
    <s v="Direct"/>
    <n v="2"/>
    <n v="4"/>
    <n v="31.13"/>
  </r>
  <r>
    <s v="Export"/>
    <s v="South-East Asia"/>
    <s v="Malaysia"/>
    <s v="Sibu"/>
    <x v="7"/>
    <x v="0"/>
    <s v="Direct"/>
    <n v="1"/>
    <n v="1"/>
    <n v="1.28"/>
  </r>
  <r>
    <s v="Export"/>
    <s v="South-East Asia"/>
    <s v="Malaysia"/>
    <s v="Sibu"/>
    <x v="16"/>
    <x v="0"/>
    <s v="Direct"/>
    <n v="5"/>
    <n v="10"/>
    <n v="68.31"/>
  </r>
  <r>
    <s v="Export"/>
    <s v="South-East Asia"/>
    <s v="Malaysia"/>
    <s v="Tanjung Pelapas"/>
    <x v="25"/>
    <x v="0"/>
    <s v="Direct"/>
    <n v="6"/>
    <n v="12"/>
    <n v="122.3839"/>
  </r>
  <r>
    <s v="Export"/>
    <s v="South-East Asia"/>
    <s v="Malaysia"/>
    <s v="Tanjung Pelapas"/>
    <x v="0"/>
    <x v="0"/>
    <s v="Direct"/>
    <n v="18"/>
    <n v="18"/>
    <n v="328.55439999999999"/>
  </r>
  <r>
    <s v="Export"/>
    <s v="South-East Asia"/>
    <s v="Malaysia"/>
    <s v="Tanjung Pelapas"/>
    <x v="37"/>
    <x v="0"/>
    <s v="Direct"/>
    <n v="7"/>
    <n v="12"/>
    <n v="155.46600000000001"/>
  </r>
  <r>
    <s v="Export"/>
    <s v="South-East Asia"/>
    <s v="Malaysia"/>
    <s v="Tanjung Pelapas"/>
    <x v="1"/>
    <x v="0"/>
    <s v="Direct"/>
    <n v="5"/>
    <n v="10"/>
    <n v="41.5"/>
  </r>
  <r>
    <s v="Export"/>
    <s v="South-East Asia"/>
    <s v="Malaysia"/>
    <s v="Tanjung Pelapas"/>
    <x v="35"/>
    <x v="2"/>
    <s v="Direct"/>
    <n v="2"/>
    <n v="0"/>
    <n v="41869.96"/>
  </r>
  <r>
    <s v="Export"/>
    <s v="South-East Asia"/>
    <s v="Malaysia"/>
    <s v="Westport/Port Klang"/>
    <x v="37"/>
    <x v="0"/>
    <s v="Direct"/>
    <n v="2"/>
    <n v="2"/>
    <n v="15.048"/>
  </r>
  <r>
    <s v="Export"/>
    <s v="South-East Asia"/>
    <s v="Malaysia"/>
    <s v="Westport/Port Klang"/>
    <x v="17"/>
    <x v="0"/>
    <s v="Direct"/>
    <n v="16"/>
    <n v="31"/>
    <n v="349.81670000000003"/>
  </r>
  <r>
    <s v="Export"/>
    <s v="South-East Asia"/>
    <s v="Malaysia"/>
    <s v="Westport/Port Klang"/>
    <x v="1"/>
    <x v="0"/>
    <s v="Direct"/>
    <n v="1"/>
    <n v="2"/>
    <n v="1.07"/>
  </r>
  <r>
    <s v="Export"/>
    <s v="South-East Asia"/>
    <s v="Philippines"/>
    <s v="Cebu"/>
    <x v="42"/>
    <x v="0"/>
    <s v="Direct"/>
    <n v="139"/>
    <n v="139"/>
    <n v="3638.87"/>
  </r>
  <r>
    <s v="Export"/>
    <s v="South-East Asia"/>
    <s v="Philippines"/>
    <s v="Cebu"/>
    <x v="51"/>
    <x v="0"/>
    <s v="Direct"/>
    <n v="52"/>
    <n v="52"/>
    <n v="1366.39"/>
  </r>
  <r>
    <s v="Export"/>
    <s v="South-East Asia"/>
    <s v="Philippines"/>
    <s v="Cebu"/>
    <x v="73"/>
    <x v="0"/>
    <s v="Direct"/>
    <n v="4"/>
    <n v="8"/>
    <n v="76.152600000000007"/>
  </r>
  <r>
    <s v="Export"/>
    <s v="South-East Asia"/>
    <s v="Philippines"/>
    <s v="Cebu"/>
    <x v="9"/>
    <x v="0"/>
    <s v="Direct"/>
    <n v="13"/>
    <n v="18"/>
    <n v="55.325000000000003"/>
  </r>
  <r>
    <s v="Export"/>
    <s v="South-East Asia"/>
    <s v="Philippines"/>
    <s v="Cebu"/>
    <x v="26"/>
    <x v="0"/>
    <s v="Direct"/>
    <n v="28"/>
    <n v="28"/>
    <n v="572.50400000000002"/>
  </r>
  <r>
    <s v="Export"/>
    <s v="South-East Asia"/>
    <s v="Philippines"/>
    <s v="Cebu"/>
    <x v="23"/>
    <x v="0"/>
    <s v="Direct"/>
    <n v="2"/>
    <n v="4"/>
    <n v="28.928000000000001"/>
  </r>
  <r>
    <s v="Export"/>
    <s v="South-East Asia"/>
    <s v="Philippines"/>
    <s v="Davao"/>
    <x v="42"/>
    <x v="0"/>
    <s v="Direct"/>
    <n v="27"/>
    <n v="27"/>
    <n v="694.39"/>
  </r>
  <r>
    <s v="Export"/>
    <s v="South-East Asia"/>
    <s v="Philippines"/>
    <s v="Davao"/>
    <x v="44"/>
    <x v="0"/>
    <s v="Direct"/>
    <n v="15"/>
    <n v="16"/>
    <n v="407.21"/>
  </r>
  <r>
    <s v="Export"/>
    <s v="Middle East"/>
    <s v="United Arab Emirates"/>
    <s v="Sharjah"/>
    <x v="23"/>
    <x v="0"/>
    <s v="Direct"/>
    <n v="2"/>
    <n v="4"/>
    <n v="40"/>
  </r>
  <r>
    <s v="Export"/>
    <s v="Middle East"/>
    <s v="Yemen Democratic Republic"/>
    <s v="Yemen - other"/>
    <x v="33"/>
    <x v="2"/>
    <s v="Direct"/>
    <n v="1"/>
    <n v="0"/>
    <n v="55000"/>
  </r>
  <r>
    <s v="Export"/>
    <s v="New Zealand"/>
    <s v="New Zealand"/>
    <s v="Auckland"/>
    <x v="58"/>
    <x v="0"/>
    <s v="Direct"/>
    <n v="1"/>
    <n v="1"/>
    <n v="24.02"/>
  </r>
  <r>
    <s v="Export"/>
    <s v="New Zealand"/>
    <s v="New Zealand"/>
    <s v="Auckland"/>
    <x v="90"/>
    <x v="0"/>
    <s v="Direct"/>
    <n v="1"/>
    <n v="1"/>
    <n v="21.922999999999998"/>
  </r>
  <r>
    <s v="Export"/>
    <s v="New Zealand"/>
    <s v="New Zealand"/>
    <s v="Auckland"/>
    <x v="15"/>
    <x v="0"/>
    <s v="Direct"/>
    <n v="21"/>
    <n v="42"/>
    <n v="316.75"/>
  </r>
  <r>
    <s v="Export"/>
    <s v="New Zealand"/>
    <s v="New Zealand"/>
    <s v="Auckland"/>
    <x v="77"/>
    <x v="0"/>
    <s v="Direct"/>
    <n v="121"/>
    <n v="121"/>
    <n v="2660.6368000000002"/>
  </r>
  <r>
    <s v="Export"/>
    <s v="New Zealand"/>
    <s v="New Zealand"/>
    <s v="Auckland"/>
    <x v="4"/>
    <x v="1"/>
    <s v="Direct"/>
    <n v="1"/>
    <n v="0"/>
    <n v="0.18"/>
  </r>
  <r>
    <s v="Export"/>
    <s v="New Zealand"/>
    <s v="New Zealand"/>
    <s v="Auckland"/>
    <x v="4"/>
    <x v="0"/>
    <s v="Direct"/>
    <n v="22"/>
    <n v="34"/>
    <n v="228.49610000000001"/>
  </r>
  <r>
    <s v="Export"/>
    <s v="New Zealand"/>
    <s v="New Zealand"/>
    <s v="Auckland"/>
    <x v="83"/>
    <x v="0"/>
    <s v="Direct"/>
    <n v="1"/>
    <n v="1"/>
    <n v="3.8210000000000002"/>
  </r>
  <r>
    <s v="Export"/>
    <s v="New Zealand"/>
    <s v="New Zealand"/>
    <s v="Auckland"/>
    <x v="24"/>
    <x v="1"/>
    <s v="Direct"/>
    <n v="49"/>
    <n v="0"/>
    <n v="83.956999999999994"/>
  </r>
  <r>
    <s v="Export"/>
    <s v="New Zealand"/>
    <s v="New Zealand"/>
    <s v="Auckland"/>
    <x v="24"/>
    <x v="0"/>
    <s v="Direct"/>
    <n v="9"/>
    <n v="13"/>
    <n v="35.777999999999999"/>
  </r>
  <r>
    <s v="Export"/>
    <s v="New Zealand"/>
    <s v="New Zealand"/>
    <s v="Auckland"/>
    <x v="66"/>
    <x v="0"/>
    <s v="Direct"/>
    <n v="4"/>
    <n v="4"/>
    <n v="108.21599999999999"/>
  </r>
  <r>
    <s v="Export"/>
    <s v="New Zealand"/>
    <s v="New Zealand"/>
    <s v="Auckland"/>
    <x v="9"/>
    <x v="0"/>
    <s v="Direct"/>
    <n v="15"/>
    <n v="22"/>
    <n v="134.37309999999999"/>
  </r>
  <r>
    <s v="Export"/>
    <s v="New Zealand"/>
    <s v="New Zealand"/>
    <s v="Auckland"/>
    <x v="34"/>
    <x v="0"/>
    <s v="Direct"/>
    <n v="1"/>
    <n v="2"/>
    <n v="5.9572000000000003"/>
  </r>
  <r>
    <s v="Export"/>
    <s v="New Zealand"/>
    <s v="New Zealand"/>
    <s v="Auckland"/>
    <x v="26"/>
    <x v="0"/>
    <s v="Direct"/>
    <n v="14"/>
    <n v="14"/>
    <n v="289.10000000000002"/>
  </r>
  <r>
    <s v="Export"/>
    <s v="New Zealand"/>
    <s v="New Zealand"/>
    <s v="Auckland"/>
    <x v="10"/>
    <x v="0"/>
    <s v="Direct"/>
    <n v="1"/>
    <n v="1"/>
    <n v="4.8609999999999998"/>
  </r>
  <r>
    <s v="Export"/>
    <s v="New Zealand"/>
    <s v="New Zealand"/>
    <s v="Lyttelton"/>
    <x v="13"/>
    <x v="0"/>
    <s v="Direct"/>
    <n v="14"/>
    <n v="28"/>
    <n v="60.7"/>
  </r>
  <r>
    <s v="Export"/>
    <s v="New Zealand"/>
    <s v="New Zealand"/>
    <s v="Lyttelton"/>
    <x v="4"/>
    <x v="0"/>
    <s v="Direct"/>
    <n v="21"/>
    <n v="36"/>
    <n v="232.47499999999999"/>
  </r>
  <r>
    <s v="Export"/>
    <s v="New Zealand"/>
    <s v="New Zealand"/>
    <s v="Lyttelton"/>
    <x v="83"/>
    <x v="0"/>
    <s v="Direct"/>
    <n v="6"/>
    <n v="12"/>
    <n v="128.47800000000001"/>
  </r>
  <r>
    <s v="Export"/>
    <s v="New Zealand"/>
    <s v="New Zealand"/>
    <s v="Lyttelton"/>
    <x v="38"/>
    <x v="1"/>
    <s v="Direct"/>
    <n v="2"/>
    <n v="0"/>
    <n v="3.7530000000000001"/>
  </r>
  <r>
    <s v="Export"/>
    <s v="New Zealand"/>
    <s v="New Zealand"/>
    <s v="Lyttelton"/>
    <x v="24"/>
    <x v="1"/>
    <s v="Direct"/>
    <n v="19"/>
    <n v="0"/>
    <n v="34.975000000000001"/>
  </r>
  <r>
    <s v="Export"/>
    <s v="New Zealand"/>
    <s v="New Zealand"/>
    <s v="Lyttelton"/>
    <x v="9"/>
    <x v="1"/>
    <s v="Direct"/>
    <n v="16"/>
    <n v="0"/>
    <n v="28.692"/>
  </r>
  <r>
    <s v="Export"/>
    <s v="New Zealand"/>
    <s v="New Zealand"/>
    <s v="Lyttelton"/>
    <x v="9"/>
    <x v="0"/>
    <s v="Direct"/>
    <n v="5"/>
    <n v="8"/>
    <n v="37.619999999999997"/>
  </r>
  <r>
    <s v="Export"/>
    <s v="New Zealand"/>
    <s v="New Zealand"/>
    <s v="Lyttelton"/>
    <x v="23"/>
    <x v="0"/>
    <s v="Direct"/>
    <n v="4"/>
    <n v="7"/>
    <n v="30.957999999999998"/>
  </r>
  <r>
    <s v="Export"/>
    <s v="New Zealand"/>
    <s v="New Zealand"/>
    <s v="Lyttelton"/>
    <x v="10"/>
    <x v="1"/>
    <s v="Direct"/>
    <n v="3"/>
    <n v="0"/>
    <n v="108.47199999999999"/>
  </r>
  <r>
    <s v="Export"/>
    <s v="New Zealand"/>
    <s v="New Zealand"/>
    <s v="Metroport / Auckland"/>
    <x v="80"/>
    <x v="0"/>
    <s v="Direct"/>
    <n v="1"/>
    <n v="1"/>
    <n v="8.0000000000000002E-3"/>
  </r>
  <r>
    <s v="Export"/>
    <s v="New Zealand"/>
    <s v="New Zealand"/>
    <s v="Metroport / Auckland"/>
    <x v="17"/>
    <x v="0"/>
    <s v="Direct"/>
    <n v="1"/>
    <n v="2"/>
    <n v="20.6997"/>
  </r>
  <r>
    <s v="Export"/>
    <s v="New Zealand"/>
    <s v="New Zealand"/>
    <s v="Metroport / Auckland"/>
    <x v="44"/>
    <x v="0"/>
    <s v="Direct"/>
    <n v="3"/>
    <n v="6"/>
    <n v="61.418199999999999"/>
  </r>
  <r>
    <s v="Export"/>
    <s v="New Zealand"/>
    <s v="New Zealand"/>
    <s v="Metroport / Auckland"/>
    <x v="7"/>
    <x v="0"/>
    <s v="Direct"/>
    <n v="20"/>
    <n v="32"/>
    <n v="89.734800000000007"/>
  </r>
  <r>
    <s v="Export"/>
    <s v="South-East Asia"/>
    <s v="Indonesia"/>
    <s v="PANJANG"/>
    <x v="44"/>
    <x v="0"/>
    <s v="Direct"/>
    <n v="4"/>
    <n v="4"/>
    <n v="82.04"/>
  </r>
  <r>
    <s v="Export"/>
    <s v="South-East Asia"/>
    <s v="Indonesia"/>
    <s v="Semarang"/>
    <x v="37"/>
    <x v="0"/>
    <s v="Direct"/>
    <n v="2"/>
    <n v="4"/>
    <n v="52.72"/>
  </r>
  <r>
    <s v="Export"/>
    <s v="South-East Asia"/>
    <s v="Indonesia"/>
    <s v="Surabaya"/>
    <x v="52"/>
    <x v="2"/>
    <s v="Direct"/>
    <n v="1"/>
    <n v="0"/>
    <n v="3300"/>
  </r>
  <r>
    <s v="Export"/>
    <s v="South-East Asia"/>
    <s v="Indonesia"/>
    <s v="Surabaya"/>
    <x v="55"/>
    <x v="0"/>
    <s v="Direct"/>
    <n v="6"/>
    <n v="6"/>
    <n v="127.902"/>
  </r>
  <r>
    <s v="Export"/>
    <s v="South-East Asia"/>
    <s v="Indonesia"/>
    <s v="Surabaya"/>
    <x v="12"/>
    <x v="0"/>
    <s v="Direct"/>
    <n v="8"/>
    <n v="11"/>
    <n v="177.34"/>
  </r>
  <r>
    <s v="Export"/>
    <s v="South-East Asia"/>
    <s v="Indonesia"/>
    <s v="Surabaya"/>
    <x v="44"/>
    <x v="0"/>
    <s v="Direct"/>
    <n v="28"/>
    <n v="35"/>
    <n v="610.89"/>
  </r>
  <r>
    <s v="Export"/>
    <s v="South-East Asia"/>
    <s v="Indonesia"/>
    <s v="Surabaya"/>
    <x v="47"/>
    <x v="0"/>
    <s v="Direct"/>
    <n v="1"/>
    <n v="1"/>
    <n v="2"/>
  </r>
  <r>
    <s v="Export"/>
    <s v="South-East Asia"/>
    <s v="Indonesia"/>
    <s v="Surabaya"/>
    <x v="33"/>
    <x v="0"/>
    <s v="Direct"/>
    <n v="1044"/>
    <n v="1044"/>
    <n v="26239.805"/>
  </r>
  <r>
    <s v="Export"/>
    <s v="South-East Asia"/>
    <s v="Indonesia"/>
    <s v="Tanjung Priok"/>
    <x v="13"/>
    <x v="0"/>
    <s v="Direct"/>
    <n v="1901"/>
    <n v="3690"/>
    <n v="7380"/>
  </r>
  <r>
    <s v="Export"/>
    <s v="South-East Asia"/>
    <s v="Indonesia"/>
    <s v="Tanjung Priok"/>
    <x v="77"/>
    <x v="0"/>
    <s v="Direct"/>
    <n v="6"/>
    <n v="6"/>
    <n v="129"/>
  </r>
  <r>
    <s v="Export"/>
    <s v="South-East Asia"/>
    <s v="Indonesia"/>
    <s v="Tanjung Priok"/>
    <x v="1"/>
    <x v="0"/>
    <s v="Direct"/>
    <n v="2"/>
    <n v="3"/>
    <n v="13.4373"/>
  </r>
  <r>
    <s v="Export"/>
    <s v="South-East Asia"/>
    <s v="Indonesia"/>
    <s v="Tanjung Priok"/>
    <x v="23"/>
    <x v="0"/>
    <s v="Direct"/>
    <n v="2"/>
    <n v="3"/>
    <n v="23.25"/>
  </r>
  <r>
    <s v="Export"/>
    <s v="South-East Asia"/>
    <s v="Indonesia"/>
    <s v="Teluk Bajur/Pandang, Sumatra"/>
    <x v="37"/>
    <x v="0"/>
    <s v="Direct"/>
    <n v="1"/>
    <n v="2"/>
    <n v="27.722999999999999"/>
  </r>
  <r>
    <s v="Export"/>
    <s v="South-East Asia"/>
    <s v="Indonesia"/>
    <s v="Teluk Bajur/Pandang, Sumatra"/>
    <x v="53"/>
    <x v="0"/>
    <s v="Direct"/>
    <n v="1"/>
    <n v="2"/>
    <n v="12.75"/>
  </r>
  <r>
    <s v="Export"/>
    <s v="South-East Asia"/>
    <s v="Malaysia"/>
    <s v="Bintulu"/>
    <x v="37"/>
    <x v="0"/>
    <s v="Direct"/>
    <n v="3"/>
    <n v="5"/>
    <n v="70.712000000000003"/>
  </r>
  <r>
    <s v="Export"/>
    <s v="South-East Asia"/>
    <s v="Malaysia"/>
    <s v="Bintulu"/>
    <x v="22"/>
    <x v="0"/>
    <s v="Direct"/>
    <n v="7"/>
    <n v="7"/>
    <n v="182.91"/>
  </r>
  <r>
    <s v="Export"/>
    <s v="South-East Asia"/>
    <s v="Malaysia"/>
    <s v="Bintulu"/>
    <x v="16"/>
    <x v="0"/>
    <s v="Direct"/>
    <n v="1"/>
    <n v="2"/>
    <n v="24"/>
  </r>
  <r>
    <s v="Export"/>
    <s v="South-East Asia"/>
    <s v="Malaysia"/>
    <s v="Kota Kinabalu"/>
    <x v="44"/>
    <x v="0"/>
    <s v="Direct"/>
    <n v="5"/>
    <n v="5"/>
    <n v="100.44"/>
  </r>
  <r>
    <s v="Export"/>
    <s v="South-East Asia"/>
    <s v="Malaysia"/>
    <s v="Kota Kinabalu"/>
    <x v="33"/>
    <x v="0"/>
    <s v="Direct"/>
    <n v="480"/>
    <n v="480"/>
    <n v="12138.45"/>
  </r>
  <r>
    <s v="Export"/>
    <s v="South-East Asia"/>
    <s v="Malaysia"/>
    <s v="Malaysia - other"/>
    <x v="52"/>
    <x v="2"/>
    <s v="Direct"/>
    <n v="4"/>
    <n v="0"/>
    <n v="125300"/>
  </r>
  <r>
    <s v="Export"/>
    <s v="South-East Asia"/>
    <s v="Malaysia"/>
    <s v="Malaysia - other"/>
    <x v="37"/>
    <x v="0"/>
    <s v="Direct"/>
    <n v="6"/>
    <n v="10"/>
    <n v="121.69499999999999"/>
  </r>
  <r>
    <s v="Export"/>
    <s v="South-East Asia"/>
    <s v="Malaysia"/>
    <s v="Malaysia - other"/>
    <x v="39"/>
    <x v="0"/>
    <s v="Direct"/>
    <n v="2"/>
    <n v="2"/>
    <n v="9.4600000000000009"/>
  </r>
  <r>
    <s v="Export"/>
    <s v="South-East Asia"/>
    <s v="Malaysia"/>
    <s v="Pasir Gudang"/>
    <x v="52"/>
    <x v="2"/>
    <s v="Direct"/>
    <n v="2"/>
    <n v="0"/>
    <n v="12600"/>
  </r>
  <r>
    <s v="Export"/>
    <s v="South-East Asia"/>
    <s v="Malaysia"/>
    <s v="Pasir Gudang"/>
    <x v="28"/>
    <x v="0"/>
    <s v="Direct"/>
    <n v="20"/>
    <n v="20"/>
    <n v="531.58000000000004"/>
  </r>
  <r>
    <s v="Export"/>
    <s v="South-East Asia"/>
    <s v="Malaysia"/>
    <s v="Pasir Gudang"/>
    <x v="59"/>
    <x v="2"/>
    <s v="Direct"/>
    <n v="2"/>
    <n v="0"/>
    <n v="2761.55"/>
  </r>
  <r>
    <s v="Export"/>
    <s v="South-East Asia"/>
    <s v="Malaysia"/>
    <s v="Pasir Gudang"/>
    <x v="44"/>
    <x v="0"/>
    <s v="Direct"/>
    <n v="7"/>
    <n v="7"/>
    <n v="136.9"/>
  </r>
  <r>
    <s v="Export"/>
    <s v="South-East Asia"/>
    <s v="Malaysia"/>
    <s v="Pasir Gudang"/>
    <x v="87"/>
    <x v="1"/>
    <s v="Direct"/>
    <n v="7967"/>
    <n v="0"/>
    <n v="398.35"/>
  </r>
  <r>
    <s v="Export"/>
    <s v="South-East Asia"/>
    <s v="Malaysia"/>
    <s v="Pasir Gudang"/>
    <x v="23"/>
    <x v="1"/>
    <s v="Direct"/>
    <n v="1"/>
    <n v="0"/>
    <n v="2"/>
  </r>
  <r>
    <s v="Export"/>
    <s v="South-East Asia"/>
    <s v="Malaysia"/>
    <s v="Pasir Gudang"/>
    <x v="10"/>
    <x v="0"/>
    <s v="Direct"/>
    <n v="1"/>
    <n v="2"/>
    <n v="11.11"/>
  </r>
  <r>
    <s v="Export"/>
    <s v="South-East Asia"/>
    <s v="Malaysia"/>
    <s v="Pasir Gudang"/>
    <x v="72"/>
    <x v="0"/>
    <s v="Direct"/>
    <n v="3"/>
    <n v="6"/>
    <n v="66.09"/>
  </r>
  <r>
    <s v="Export"/>
    <s v="New Zealand"/>
    <s v="New Zealand"/>
    <s v="Metroport / Auckland"/>
    <x v="5"/>
    <x v="0"/>
    <s v="Direct"/>
    <n v="1"/>
    <n v="2"/>
    <n v="24.407"/>
  </r>
  <r>
    <s v="Export"/>
    <s v="New Zealand"/>
    <s v="New Zealand"/>
    <s v="Nelson"/>
    <x v="13"/>
    <x v="0"/>
    <s v="Direct"/>
    <n v="6"/>
    <n v="6"/>
    <n v="13.2"/>
  </r>
  <r>
    <s v="Export"/>
    <s v="New Zealand"/>
    <s v="New Zealand"/>
    <s v="Nelson"/>
    <x v="24"/>
    <x v="1"/>
    <s v="Direct"/>
    <n v="7"/>
    <n v="0"/>
    <n v="12.425000000000001"/>
  </r>
  <r>
    <s v="Export"/>
    <s v="New Zealand"/>
    <s v="New Zealand"/>
    <s v="Nelson"/>
    <x v="9"/>
    <x v="1"/>
    <s v="Direct"/>
    <n v="2"/>
    <n v="0"/>
    <n v="3.1"/>
  </r>
  <r>
    <s v="Export"/>
    <s v="New Zealand"/>
    <s v="New Zealand"/>
    <s v="Nelson"/>
    <x v="9"/>
    <x v="0"/>
    <s v="Direct"/>
    <n v="2"/>
    <n v="3"/>
    <n v="15"/>
  </r>
  <r>
    <s v="Export"/>
    <s v="New Zealand"/>
    <s v="New Zealand"/>
    <s v="New Plymouth"/>
    <x v="0"/>
    <x v="0"/>
    <s v="Direct"/>
    <n v="2"/>
    <n v="2"/>
    <n v="24.565000000000001"/>
  </r>
  <r>
    <s v="Export"/>
    <s v="New Zealand"/>
    <s v="New Zealand"/>
    <s v="New Zealand - other"/>
    <x v="20"/>
    <x v="0"/>
    <s v="Direct"/>
    <n v="1"/>
    <n v="1"/>
    <n v="3.2450000000000001"/>
  </r>
  <r>
    <s v="Export"/>
    <s v="New Zealand"/>
    <s v="New Zealand"/>
    <s v="New Zealand - other"/>
    <x v="37"/>
    <x v="0"/>
    <s v="Direct"/>
    <n v="1"/>
    <n v="2"/>
    <n v="27.56"/>
  </r>
  <r>
    <s v="Export"/>
    <s v="New Zealand"/>
    <s v="New Zealand"/>
    <s v="New Zealand - other"/>
    <x v="22"/>
    <x v="0"/>
    <s v="Direct"/>
    <n v="1"/>
    <n v="1"/>
    <n v="16.834"/>
  </r>
  <r>
    <s v="Export"/>
    <s v="New Zealand"/>
    <s v="New Zealand"/>
    <s v="Port Chalmers"/>
    <x v="0"/>
    <x v="0"/>
    <s v="Direct"/>
    <n v="2"/>
    <n v="2"/>
    <n v="43.3"/>
  </r>
  <r>
    <s v="Export"/>
    <s v="New Zealand"/>
    <s v="New Zealand"/>
    <s v="Port Chalmers"/>
    <x v="21"/>
    <x v="0"/>
    <s v="Direct"/>
    <n v="2"/>
    <n v="4"/>
    <n v="43.08"/>
  </r>
  <r>
    <s v="Export"/>
    <s v="New Zealand"/>
    <s v="New Zealand"/>
    <s v="Port Chalmers"/>
    <x v="93"/>
    <x v="0"/>
    <s v="Direct"/>
    <n v="1"/>
    <n v="1"/>
    <n v="22.9"/>
  </r>
  <r>
    <s v="Export"/>
    <s v="New Zealand"/>
    <s v="New Zealand"/>
    <s v="Port Chalmers"/>
    <x v="12"/>
    <x v="0"/>
    <s v="Direct"/>
    <n v="1"/>
    <n v="2"/>
    <n v="24.2"/>
  </r>
  <r>
    <s v="Export"/>
    <s v="New Zealand"/>
    <s v="New Zealand"/>
    <s v="Tauranga"/>
    <x v="3"/>
    <x v="0"/>
    <s v="Direct"/>
    <n v="259"/>
    <n v="259"/>
    <n v="6611.5950000000003"/>
  </r>
  <r>
    <s v="Export"/>
    <s v="New Zealand"/>
    <s v="New Zealand"/>
    <s v="Tauranga"/>
    <x v="15"/>
    <x v="0"/>
    <s v="Direct"/>
    <n v="10"/>
    <n v="16"/>
    <n v="181.08"/>
  </r>
  <r>
    <s v="Export"/>
    <s v="New Zealand"/>
    <s v="New Zealand"/>
    <s v="Tauranga"/>
    <x v="40"/>
    <x v="0"/>
    <s v="Direct"/>
    <n v="5"/>
    <n v="10"/>
    <n v="114.35"/>
  </r>
  <r>
    <s v="Export"/>
    <s v="New Zealand"/>
    <s v="New Zealand"/>
    <s v="Tauranga"/>
    <x v="10"/>
    <x v="0"/>
    <s v="Direct"/>
    <n v="1"/>
    <n v="2"/>
    <n v="5.52"/>
  </r>
  <r>
    <s v="Export"/>
    <s v="New Zealand"/>
    <s v="New Zealand"/>
    <s v="Wellington"/>
    <x v="15"/>
    <x v="0"/>
    <s v="Direct"/>
    <n v="1"/>
    <n v="1"/>
    <n v="16.12"/>
  </r>
  <r>
    <s v="Export"/>
    <s v="New Zealand"/>
    <s v="New Zealand"/>
    <s v="Wellington"/>
    <x v="29"/>
    <x v="0"/>
    <s v="Direct"/>
    <n v="6"/>
    <n v="8"/>
    <n v="34.4634"/>
  </r>
  <r>
    <s v="Export"/>
    <s v="New Zealand"/>
    <s v="New Zealand"/>
    <s v="Wellington"/>
    <x v="4"/>
    <x v="0"/>
    <s v="Direct"/>
    <n v="6"/>
    <n v="10"/>
    <n v="31.9255"/>
  </r>
  <r>
    <s v="Export"/>
    <s v="New Zealand"/>
    <s v="New Zealand"/>
    <s v="Wellington"/>
    <x v="83"/>
    <x v="0"/>
    <s v="Direct"/>
    <n v="7"/>
    <n v="14"/>
    <n v="160.4803"/>
  </r>
  <r>
    <s v="Export"/>
    <s v="New Zealand"/>
    <s v="New Zealand"/>
    <s v="Wellington"/>
    <x v="24"/>
    <x v="1"/>
    <s v="Direct"/>
    <n v="9"/>
    <n v="0"/>
    <n v="14.759"/>
  </r>
  <r>
    <s v="Export"/>
    <s v="New Zealand"/>
    <s v="New Zealand"/>
    <s v="Wellington"/>
    <x v="24"/>
    <x v="0"/>
    <s v="Direct"/>
    <n v="3"/>
    <n v="3"/>
    <n v="12.95"/>
  </r>
  <r>
    <s v="Export"/>
    <s v="New Zealand"/>
    <s v="New Zealand"/>
    <s v="Wellington"/>
    <x v="44"/>
    <x v="0"/>
    <s v="Direct"/>
    <n v="3"/>
    <n v="5"/>
    <n v="45.098700000000001"/>
  </r>
  <r>
    <s v="Export"/>
    <s v="New Zealand"/>
    <s v="New Zealand"/>
    <s v="Wellington"/>
    <x v="66"/>
    <x v="0"/>
    <s v="Direct"/>
    <n v="1"/>
    <n v="1"/>
    <n v="27.053999999999998"/>
  </r>
  <r>
    <s v="Export"/>
    <s v="New Zealand"/>
    <s v="New Zealand"/>
    <s v="Wellington"/>
    <x v="9"/>
    <x v="0"/>
    <s v="Direct"/>
    <n v="6"/>
    <n v="6"/>
    <n v="73.340999999999994"/>
  </r>
  <r>
    <s v="Export"/>
    <s v="New Zealand"/>
    <s v="New Zealand"/>
    <s v="Wellington"/>
    <x v="26"/>
    <x v="0"/>
    <s v="Direct"/>
    <n v="115"/>
    <n v="115"/>
    <n v="2367.7159999999999"/>
  </r>
  <r>
    <s v="Export"/>
    <s v="Scandinavia"/>
    <s v="Denmark"/>
    <s v="Aarhus"/>
    <x v="9"/>
    <x v="0"/>
    <s v="Direct"/>
    <n v="1"/>
    <n v="2"/>
    <n v="7.2"/>
  </r>
  <r>
    <s v="Export"/>
    <s v="Scandinavia"/>
    <s v="Denmark"/>
    <s v="Aarhus"/>
    <x v="23"/>
    <x v="0"/>
    <s v="Direct"/>
    <n v="4"/>
    <n v="7"/>
    <n v="39.386299999999999"/>
  </r>
  <r>
    <s v="Export"/>
    <s v="Scandinavia"/>
    <s v="Denmark"/>
    <s v="Fredericia"/>
    <x v="20"/>
    <x v="0"/>
    <s v="Direct"/>
    <n v="2"/>
    <n v="2"/>
    <n v="23.4"/>
  </r>
  <r>
    <s v="Export"/>
    <s v="South-East Asia"/>
    <s v="Philippines"/>
    <s v="Manila"/>
    <x v="90"/>
    <x v="0"/>
    <s v="Direct"/>
    <n v="4"/>
    <n v="4"/>
    <n v="79.968000000000004"/>
  </r>
  <r>
    <s v="Export"/>
    <s v="South-East Asia"/>
    <s v="Philippines"/>
    <s v="Manila"/>
    <x v="2"/>
    <x v="0"/>
    <s v="Direct"/>
    <n v="1"/>
    <n v="1"/>
    <n v="9.9109999999999996"/>
  </r>
  <r>
    <s v="Export"/>
    <s v="South-East Asia"/>
    <s v="Philippines"/>
    <s v="Manila"/>
    <x v="42"/>
    <x v="0"/>
    <s v="Direct"/>
    <n v="83"/>
    <n v="83"/>
    <n v="2085.87"/>
  </r>
  <r>
    <s v="Export"/>
    <s v="South-East Asia"/>
    <s v="Philippines"/>
    <s v="Manila"/>
    <x v="3"/>
    <x v="0"/>
    <s v="Direct"/>
    <n v="1"/>
    <n v="1"/>
    <n v="16.38"/>
  </r>
  <r>
    <s v="Export"/>
    <s v="South-East Asia"/>
    <s v="Philippines"/>
    <s v="Manila"/>
    <x v="77"/>
    <x v="0"/>
    <s v="Direct"/>
    <n v="4"/>
    <n v="4"/>
    <n v="87.89"/>
  </r>
  <r>
    <s v="Export"/>
    <s v="South-East Asia"/>
    <s v="Philippines"/>
    <s v="Manila"/>
    <x v="51"/>
    <x v="0"/>
    <s v="Direct"/>
    <n v="62"/>
    <n v="62"/>
    <n v="1603.37"/>
  </r>
  <r>
    <s v="Export"/>
    <s v="South-East Asia"/>
    <s v="Philippines"/>
    <s v="Manila"/>
    <x v="9"/>
    <x v="0"/>
    <s v="Direct"/>
    <n v="1"/>
    <n v="2"/>
    <n v="8.5"/>
  </r>
  <r>
    <s v="Export"/>
    <s v="South-East Asia"/>
    <s v="Philippines"/>
    <s v="Manila"/>
    <x v="26"/>
    <x v="0"/>
    <s v="Direct"/>
    <n v="577"/>
    <n v="577"/>
    <n v="11859.36"/>
  </r>
  <r>
    <s v="Export"/>
    <s v="South-East Asia"/>
    <s v="Philippines"/>
    <s v="Mariveles"/>
    <x v="36"/>
    <x v="2"/>
    <s v="Direct"/>
    <n v="4"/>
    <n v="0"/>
    <n v="58050"/>
  </r>
  <r>
    <s v="Export"/>
    <s v="South-East Asia"/>
    <s v="Philippines"/>
    <s v="Philippines - other"/>
    <x v="17"/>
    <x v="0"/>
    <s v="Direct"/>
    <n v="5"/>
    <n v="10"/>
    <n v="121.3464"/>
  </r>
  <r>
    <s v="Export"/>
    <s v="South-East Asia"/>
    <s v="Philippines"/>
    <s v="Philippines - other"/>
    <x v="7"/>
    <x v="0"/>
    <s v="Direct"/>
    <n v="3"/>
    <n v="3"/>
    <n v="14.5"/>
  </r>
  <r>
    <s v="Export"/>
    <s v="South-East Asia"/>
    <s v="Philippines"/>
    <s v="Tagoloan"/>
    <x v="12"/>
    <x v="0"/>
    <s v="Direct"/>
    <n v="78"/>
    <n v="78"/>
    <n v="2167.7350000000001"/>
  </r>
  <r>
    <s v="Export"/>
    <s v="South-East Asia"/>
    <s v="Singapore"/>
    <s v="Singapore"/>
    <x v="85"/>
    <x v="0"/>
    <s v="Direct"/>
    <n v="7"/>
    <n v="8"/>
    <n v="64.847099999999998"/>
  </r>
  <r>
    <s v="Export"/>
    <s v="South-East Asia"/>
    <s v="Singapore"/>
    <s v="Singapore"/>
    <x v="65"/>
    <x v="2"/>
    <s v="Direct"/>
    <n v="1"/>
    <n v="0"/>
    <n v="848"/>
  </r>
  <r>
    <s v="Export"/>
    <s v="South-East Asia"/>
    <s v="Singapore"/>
    <s v="Singapore"/>
    <x v="80"/>
    <x v="0"/>
    <s v="Direct"/>
    <n v="4"/>
    <n v="8"/>
    <n v="41.04"/>
  </r>
  <r>
    <s v="Export"/>
    <s v="South-East Asia"/>
    <s v="Singapore"/>
    <s v="Singapore"/>
    <x v="77"/>
    <x v="2"/>
    <s v="Direct"/>
    <n v="7"/>
    <n v="0"/>
    <n v="3795.0149999999999"/>
  </r>
  <r>
    <s v="Export"/>
    <s v="South-East Asia"/>
    <s v="Singapore"/>
    <s v="Singapore"/>
    <x v="17"/>
    <x v="0"/>
    <s v="Direct"/>
    <n v="156"/>
    <n v="187"/>
    <n v="2549.0288"/>
  </r>
  <r>
    <s v="Export"/>
    <s v="South-East Asia"/>
    <s v="Singapore"/>
    <s v="Singapore"/>
    <x v="29"/>
    <x v="0"/>
    <s v="Direct"/>
    <n v="6"/>
    <n v="9"/>
    <n v="60.371200000000002"/>
  </r>
  <r>
    <s v="Export"/>
    <s v="South-East Asia"/>
    <s v="Singapore"/>
    <s v="Singapore"/>
    <x v="4"/>
    <x v="1"/>
    <s v="Direct"/>
    <n v="81"/>
    <n v="0"/>
    <n v="554.41200000000003"/>
  </r>
  <r>
    <s v="Export"/>
    <s v="South-East Asia"/>
    <s v="Singapore"/>
    <s v="Singapore"/>
    <x v="4"/>
    <x v="0"/>
    <s v="Direct"/>
    <n v="111"/>
    <n v="165"/>
    <n v="1443.9662000000001"/>
  </r>
  <r>
    <s v="Export"/>
    <s v="South-East Asia"/>
    <s v="Singapore"/>
    <s v="Singapore"/>
    <x v="83"/>
    <x v="0"/>
    <s v="Direct"/>
    <n v="1"/>
    <n v="1"/>
    <n v="5.6833999999999998"/>
  </r>
  <r>
    <s v="Export"/>
    <s v="South-East Asia"/>
    <s v="Singapore"/>
    <s v="Singapore"/>
    <x v="60"/>
    <x v="0"/>
    <s v="Direct"/>
    <n v="2"/>
    <n v="3"/>
    <n v="37.46"/>
  </r>
  <r>
    <s v="Export"/>
    <s v="South-East Asia"/>
    <s v="Singapore"/>
    <s v="Singapore"/>
    <x v="38"/>
    <x v="0"/>
    <s v="Direct"/>
    <n v="3"/>
    <n v="5"/>
    <n v="7.8"/>
  </r>
  <r>
    <s v="Export"/>
    <s v="South-East Asia"/>
    <s v="Singapore"/>
    <s v="Singapore"/>
    <x v="24"/>
    <x v="1"/>
    <s v="Direct"/>
    <n v="3"/>
    <n v="0"/>
    <n v="7.9950000000000001"/>
  </r>
  <r>
    <s v="Export"/>
    <s v="South-East Asia"/>
    <s v="Singapore"/>
    <s v="Singapore"/>
    <x v="73"/>
    <x v="0"/>
    <s v="Direct"/>
    <n v="27"/>
    <n v="29"/>
    <n v="665.351"/>
  </r>
  <r>
    <s v="Export"/>
    <s v="South-East Asia"/>
    <s v="Singapore"/>
    <s v="Singapore"/>
    <x v="44"/>
    <x v="0"/>
    <s v="Direct"/>
    <n v="65"/>
    <n v="82"/>
    <n v="1385.1382000000001"/>
  </r>
  <r>
    <s v="Export"/>
    <s v="South-East Asia"/>
    <s v="Singapore"/>
    <s v="Singapore"/>
    <x v="7"/>
    <x v="0"/>
    <s v="Direct"/>
    <n v="126"/>
    <n v="181"/>
    <n v="1062.5753"/>
  </r>
  <r>
    <s v="Export"/>
    <s v="South-East Asia"/>
    <s v="Singapore"/>
    <s v="Singapore"/>
    <x v="5"/>
    <x v="0"/>
    <s v="Direct"/>
    <n v="30"/>
    <n v="50"/>
    <n v="259.41649999999998"/>
  </r>
  <r>
    <s v="Export"/>
    <s v="South-East Asia"/>
    <s v="Singapore"/>
    <s v="Singapore"/>
    <x v="45"/>
    <x v="0"/>
    <s v="Direct"/>
    <n v="5"/>
    <n v="10"/>
    <n v="74.849999999999994"/>
  </r>
  <r>
    <s v="Export"/>
    <s v="South-East Asia"/>
    <s v="Singapore"/>
    <s v="Singapore"/>
    <x v="95"/>
    <x v="0"/>
    <s v="Direct"/>
    <n v="1"/>
    <n v="1"/>
    <n v="5"/>
  </r>
  <r>
    <s v="Export"/>
    <s v="Scandinavia"/>
    <s v="Finland"/>
    <s v="Helsinki"/>
    <x v="0"/>
    <x v="0"/>
    <s v="Direct"/>
    <n v="1"/>
    <n v="1"/>
    <n v="24.686"/>
  </r>
  <r>
    <s v="Export"/>
    <s v="Scandinavia"/>
    <s v="Finland"/>
    <s v="Rauma"/>
    <x v="1"/>
    <x v="0"/>
    <s v="Direct"/>
    <n v="1"/>
    <n v="2"/>
    <n v="3.3479999999999999"/>
  </r>
  <r>
    <s v="Export"/>
    <s v="Scandinavia"/>
    <s v="Finland"/>
    <s v="Uleaborg (Oulu)"/>
    <x v="14"/>
    <x v="0"/>
    <s v="Direct"/>
    <n v="2"/>
    <n v="2"/>
    <n v="45.192"/>
  </r>
  <r>
    <s v="Export"/>
    <s v="Scandinavia"/>
    <s v="Norway"/>
    <s v="Bergen"/>
    <x v="4"/>
    <x v="0"/>
    <s v="Direct"/>
    <n v="4"/>
    <n v="8"/>
    <n v="72.38"/>
  </r>
  <r>
    <s v="Export"/>
    <s v="Scandinavia"/>
    <s v="Norway"/>
    <s v="Kristiansand"/>
    <x v="67"/>
    <x v="0"/>
    <s v="Direct"/>
    <n v="135"/>
    <n v="135"/>
    <n v="3622.8465000000001"/>
  </r>
  <r>
    <s v="Export"/>
    <s v="Scandinavia"/>
    <s v="Norway"/>
    <s v="Stavanger"/>
    <x v="4"/>
    <x v="0"/>
    <s v="Direct"/>
    <n v="1"/>
    <n v="2"/>
    <n v="12.9"/>
  </r>
  <r>
    <s v="Export"/>
    <s v="Scandinavia"/>
    <s v="Norway"/>
    <s v="Stavanger"/>
    <x v="23"/>
    <x v="0"/>
    <s v="Direct"/>
    <n v="1"/>
    <n v="2"/>
    <n v="3.6"/>
  </r>
  <r>
    <s v="Export"/>
    <s v="Scandinavia"/>
    <s v="Sweden"/>
    <s v="Gavle"/>
    <x v="73"/>
    <x v="0"/>
    <s v="Direct"/>
    <n v="16"/>
    <n v="16"/>
    <n v="384.56639999999999"/>
  </r>
  <r>
    <s v="Export"/>
    <s v="Scandinavia"/>
    <s v="Sweden"/>
    <s v="Gothenburg"/>
    <x v="15"/>
    <x v="0"/>
    <s v="Direct"/>
    <n v="2"/>
    <n v="2"/>
    <n v="32.58"/>
  </r>
  <r>
    <s v="Export"/>
    <s v="Scandinavia"/>
    <s v="Sweden"/>
    <s v="Gothenburg"/>
    <x v="73"/>
    <x v="0"/>
    <s v="Direct"/>
    <n v="26"/>
    <n v="26"/>
    <n v="677.62"/>
  </r>
  <r>
    <s v="Export"/>
    <s v="Scandinavia"/>
    <s v="Sweden"/>
    <s v="Gothenburg"/>
    <x v="9"/>
    <x v="0"/>
    <s v="Direct"/>
    <n v="16"/>
    <n v="24"/>
    <n v="86.959000000000003"/>
  </r>
  <r>
    <s v="Export"/>
    <s v="Scandinavia"/>
    <s v="Sweden"/>
    <s v="Helsingborg"/>
    <x v="1"/>
    <x v="0"/>
    <s v="Direct"/>
    <n v="10"/>
    <n v="19"/>
    <n v="52.31"/>
  </r>
  <r>
    <s v="Export"/>
    <s v="South America"/>
    <s v="Argentina"/>
    <s v="Buenos Aires"/>
    <x v="4"/>
    <x v="0"/>
    <s v="Direct"/>
    <n v="1"/>
    <n v="2"/>
    <n v="5.99"/>
  </r>
  <r>
    <s v="Export"/>
    <s v="South America"/>
    <s v="Argentina"/>
    <s v="Buenos Aires"/>
    <x v="45"/>
    <x v="0"/>
    <s v="Direct"/>
    <n v="2"/>
    <n v="4"/>
    <n v="24.52"/>
  </r>
  <r>
    <s v="Export"/>
    <s v="South America"/>
    <s v="Argentina"/>
    <s v="Buenos Aires"/>
    <x v="26"/>
    <x v="0"/>
    <s v="Direct"/>
    <n v="26"/>
    <n v="26"/>
    <n v="536.48"/>
  </r>
  <r>
    <s v="Export"/>
    <s v="South America"/>
    <s v="Brazil"/>
    <s v="Navegantes"/>
    <x v="26"/>
    <x v="0"/>
    <s v="Direct"/>
    <n v="9"/>
    <n v="9"/>
    <n v="186.12"/>
  </r>
  <r>
    <s v="Export"/>
    <s v="South America"/>
    <s v="Brazil"/>
    <s v="Rio De Janeiro"/>
    <x v="4"/>
    <x v="0"/>
    <s v="Direct"/>
    <n v="1"/>
    <n v="2"/>
    <n v="10.15"/>
  </r>
  <r>
    <s v="Export"/>
    <s v="South America"/>
    <s v="Brazil"/>
    <s v="Rio Grande"/>
    <x v="73"/>
    <x v="0"/>
    <s v="Direct"/>
    <n v="1"/>
    <n v="1"/>
    <n v="26.1"/>
  </r>
  <r>
    <s v="Export"/>
    <s v="South America"/>
    <s v="Brazil"/>
    <s v="Santos"/>
    <x v="0"/>
    <x v="0"/>
    <s v="Direct"/>
    <n v="34"/>
    <n v="36"/>
    <n v="675.83500000000004"/>
  </r>
  <r>
    <s v="Export"/>
    <s v="South America"/>
    <s v="Brazil"/>
    <s v="Suape"/>
    <x v="26"/>
    <x v="0"/>
    <s v="Direct"/>
    <n v="2"/>
    <n v="2"/>
    <n v="41.36"/>
  </r>
  <r>
    <s v="Export"/>
    <s v="South America"/>
    <s v="Chile"/>
    <s v="Arica"/>
    <x v="26"/>
    <x v="0"/>
    <s v="Direct"/>
    <n v="6"/>
    <n v="6"/>
    <n v="124.1"/>
  </r>
  <r>
    <s v="Export"/>
    <s v="South America"/>
    <s v="Chile"/>
    <s v="Puerto Angamos"/>
    <x v="0"/>
    <x v="0"/>
    <s v="Direct"/>
    <n v="19"/>
    <n v="19"/>
    <n v="294.76600000000002"/>
  </r>
  <r>
    <s v="Export"/>
    <s v="South America"/>
    <s v="Chile"/>
    <s v="Puerto Angamos"/>
    <x v="1"/>
    <x v="0"/>
    <s v="Direct"/>
    <n v="4"/>
    <n v="7"/>
    <n v="83.8"/>
  </r>
  <r>
    <s v="Export"/>
    <s v="South America"/>
    <s v="Chile"/>
    <s v="San Antonio"/>
    <x v="10"/>
    <x v="1"/>
    <s v="Direct"/>
    <n v="1"/>
    <n v="0"/>
    <n v="56.8"/>
  </r>
  <r>
    <s v="Export"/>
    <s v="South America"/>
    <s v="Chile"/>
    <s v="Valparaiso"/>
    <x v="4"/>
    <x v="0"/>
    <s v="Direct"/>
    <n v="11"/>
    <n v="15"/>
    <n v="234.19200000000001"/>
  </r>
  <r>
    <s v="Export"/>
    <s v="South America"/>
    <s v="Chile"/>
    <s v="Valparaiso"/>
    <x v="23"/>
    <x v="0"/>
    <s v="Direct"/>
    <n v="2"/>
    <n v="4"/>
    <n v="30"/>
  </r>
  <r>
    <s v="Export"/>
    <s v="South America"/>
    <s v="Colombia"/>
    <s v="Buenaventura"/>
    <x v="0"/>
    <x v="0"/>
    <s v="Direct"/>
    <n v="1"/>
    <n v="1"/>
    <n v="15"/>
  </r>
  <r>
    <s v="Export"/>
    <s v="South America"/>
    <s v="Colombia"/>
    <s v="Cartagena"/>
    <x v="26"/>
    <x v="0"/>
    <s v="Direct"/>
    <n v="4"/>
    <n v="4"/>
    <n v="81.84"/>
  </r>
  <r>
    <s v="Export"/>
    <s v="South America"/>
    <s v="Ecuador"/>
    <s v="Guayaquil"/>
    <x v="0"/>
    <x v="0"/>
    <s v="Direct"/>
    <n v="1"/>
    <n v="1"/>
    <n v="15.481"/>
  </r>
  <r>
    <s v="Export"/>
    <s v="South America"/>
    <s v="Ecuador"/>
    <s v="Guayaquil"/>
    <x v="1"/>
    <x v="0"/>
    <s v="Direct"/>
    <n v="1"/>
    <n v="2"/>
    <n v="3.9449999999999998"/>
  </r>
  <r>
    <s v="Export"/>
    <s v="South America"/>
    <s v="Guyana"/>
    <s v="Georgetown"/>
    <x v="0"/>
    <x v="0"/>
    <s v="Direct"/>
    <n v="27"/>
    <n v="35"/>
    <n v="561.54600000000005"/>
  </r>
  <r>
    <s v="Export"/>
    <s v="South America"/>
    <s v="Guyana"/>
    <s v="Georgetown"/>
    <x v="1"/>
    <x v="0"/>
    <s v="Direct"/>
    <n v="2"/>
    <n v="4"/>
    <n v="22.15"/>
  </r>
  <r>
    <s v="Export"/>
    <s v="East Asia"/>
    <s v="China"/>
    <s v="Zhaoqing"/>
    <x v="33"/>
    <x v="0"/>
    <s v="Direct"/>
    <n v="40"/>
    <n v="40"/>
    <n v="992.34"/>
  </r>
  <r>
    <s v="Export"/>
    <s v="East Asia"/>
    <s v="China"/>
    <s v="Zhengzhous"/>
    <x v="55"/>
    <x v="0"/>
    <s v="Direct"/>
    <n v="11"/>
    <n v="11"/>
    <n v="193.88200000000001"/>
  </r>
  <r>
    <s v="Export"/>
    <s v="East Asia"/>
    <s v="China"/>
    <s v="Zhenjiang"/>
    <x v="0"/>
    <x v="0"/>
    <s v="Direct"/>
    <n v="42"/>
    <n v="42"/>
    <n v="1008"/>
  </r>
  <r>
    <s v="Export"/>
    <s v="East Asia"/>
    <s v="Hong Kong"/>
    <s v="Hong Kong"/>
    <x v="42"/>
    <x v="0"/>
    <s v="Direct"/>
    <n v="3"/>
    <n v="3"/>
    <n v="44.098999999999997"/>
  </r>
  <r>
    <s v="Export"/>
    <s v="East Asia"/>
    <s v="Hong Kong"/>
    <s v="Hong Kong"/>
    <x v="15"/>
    <x v="0"/>
    <s v="Direct"/>
    <n v="1"/>
    <n v="2"/>
    <n v="28.594000000000001"/>
  </r>
  <r>
    <s v="Export"/>
    <s v="East Asia"/>
    <s v="Hong Kong"/>
    <s v="Hong Kong"/>
    <x v="30"/>
    <x v="0"/>
    <s v="Direct"/>
    <n v="5"/>
    <n v="5"/>
    <n v="115.05"/>
  </r>
  <r>
    <s v="Export"/>
    <s v="East Asia"/>
    <s v="Hong Kong"/>
    <s v="Hong Kong"/>
    <x v="13"/>
    <x v="0"/>
    <s v="Direct"/>
    <n v="1"/>
    <n v="2"/>
    <n v="5.21"/>
  </r>
  <r>
    <s v="Export"/>
    <s v="East Asia"/>
    <s v="Hong Kong"/>
    <s v="Hong Kong"/>
    <x v="77"/>
    <x v="0"/>
    <s v="Direct"/>
    <n v="1"/>
    <n v="1"/>
    <n v="6.8529999999999998"/>
  </r>
  <r>
    <s v="Export"/>
    <s v="East Asia"/>
    <s v="Hong Kong"/>
    <s v="Hong Kong"/>
    <x v="17"/>
    <x v="0"/>
    <s v="Direct"/>
    <n v="70"/>
    <n v="127"/>
    <n v="1606.8719000000001"/>
  </r>
  <r>
    <s v="Export"/>
    <s v="East Asia"/>
    <s v="Hong Kong"/>
    <s v="Hong Kong"/>
    <x v="50"/>
    <x v="0"/>
    <s v="Direct"/>
    <n v="13"/>
    <n v="26"/>
    <n v="321.11"/>
  </r>
  <r>
    <s v="Export"/>
    <s v="East Asia"/>
    <s v="Hong Kong"/>
    <s v="Hong Kong"/>
    <x v="1"/>
    <x v="0"/>
    <s v="Direct"/>
    <n v="22"/>
    <n v="33"/>
    <n v="234.291"/>
  </r>
  <r>
    <s v="Export"/>
    <s v="East Asia"/>
    <s v="Hong Kong"/>
    <s v="Hong Kong"/>
    <x v="24"/>
    <x v="0"/>
    <s v="Direct"/>
    <n v="1"/>
    <n v="2"/>
    <n v="2.8"/>
  </r>
  <r>
    <s v="Export"/>
    <s v="East Asia"/>
    <s v="Hong Kong"/>
    <s v="Hong Kong"/>
    <x v="40"/>
    <x v="0"/>
    <s v="Direct"/>
    <n v="13"/>
    <n v="20"/>
    <n v="255.29499999999999"/>
  </r>
  <r>
    <s v="Export"/>
    <s v="East Asia"/>
    <s v="Korea, Republic of"/>
    <s v="Busan"/>
    <x v="31"/>
    <x v="0"/>
    <s v="Direct"/>
    <n v="22"/>
    <n v="26"/>
    <n v="437.59800000000001"/>
  </r>
  <r>
    <s v="Export"/>
    <s v="East Asia"/>
    <s v="Korea, Republic of"/>
    <s v="Busan"/>
    <x v="4"/>
    <x v="0"/>
    <s v="Direct"/>
    <n v="16"/>
    <n v="26"/>
    <n v="332.53"/>
  </r>
  <r>
    <s v="Export"/>
    <s v="East Asia"/>
    <s v="Korea, Republic of"/>
    <s v="Busan"/>
    <x v="39"/>
    <x v="0"/>
    <s v="Direct"/>
    <n v="13"/>
    <n v="16"/>
    <n v="108.9401"/>
  </r>
  <r>
    <s v="Export"/>
    <s v="East Asia"/>
    <s v="Korea, Republic of"/>
    <s v="Busan"/>
    <x v="16"/>
    <x v="0"/>
    <s v="Direct"/>
    <n v="110"/>
    <n v="190"/>
    <n v="2172.9499999999998"/>
  </r>
  <r>
    <s v="Export"/>
    <s v="East Asia"/>
    <s v="Korea, Republic of"/>
    <s v="Busan"/>
    <x v="32"/>
    <x v="0"/>
    <s v="Direct"/>
    <n v="28"/>
    <n v="56"/>
    <n v="612.62"/>
  </r>
  <r>
    <s v="Export"/>
    <s v="East Asia"/>
    <s v="Korea, Republic of"/>
    <s v="Busan"/>
    <x v="68"/>
    <x v="0"/>
    <s v="Direct"/>
    <n v="456"/>
    <n v="456"/>
    <n v="9209.9680000000008"/>
  </r>
  <r>
    <s v="Export"/>
    <s v="East Asia"/>
    <s v="Korea, Republic of"/>
    <s v="Busan"/>
    <x v="26"/>
    <x v="0"/>
    <s v="Direct"/>
    <n v="791"/>
    <n v="791"/>
    <n v="16340.552"/>
  </r>
  <r>
    <s v="Export"/>
    <s v="East Asia"/>
    <s v="Korea, Republic of"/>
    <s v="Busan"/>
    <x v="72"/>
    <x v="0"/>
    <s v="Direct"/>
    <n v="66"/>
    <n v="132"/>
    <n v="1455.66"/>
  </r>
  <r>
    <s v="Export"/>
    <s v="East Asia"/>
    <s v="Korea, Republic of"/>
    <s v="Incheon"/>
    <x v="52"/>
    <x v="2"/>
    <s v="Direct"/>
    <n v="1"/>
    <n v="0"/>
    <n v="6300"/>
  </r>
  <r>
    <s v="Export"/>
    <s v="East Asia"/>
    <s v="Korea, Republic of"/>
    <s v="Incheon"/>
    <x v="51"/>
    <x v="2"/>
    <s v="Direct"/>
    <n v="1"/>
    <n v="0"/>
    <n v="29155.9"/>
  </r>
  <r>
    <s v="Export"/>
    <s v="East Asia"/>
    <s v="Korea, Republic of"/>
    <s v="Korea - Other"/>
    <x v="73"/>
    <x v="0"/>
    <s v="Direct"/>
    <n v="1"/>
    <n v="1"/>
    <n v="20.260000000000002"/>
  </r>
  <r>
    <s v="Export"/>
    <s v="East Asia"/>
    <s v="Korea, Republic of"/>
    <s v="Korea - Other"/>
    <x v="22"/>
    <x v="0"/>
    <s v="Direct"/>
    <n v="6"/>
    <n v="6"/>
    <n v="157.56"/>
  </r>
  <r>
    <s v="Export"/>
    <s v="East Asia"/>
    <s v="Korea, Republic of"/>
    <s v="Kwangyang"/>
    <x v="0"/>
    <x v="0"/>
    <s v="Direct"/>
    <n v="7"/>
    <n v="7"/>
    <n v="127.47"/>
  </r>
  <r>
    <s v="Export"/>
    <s v="East Asia"/>
    <s v="Korea, Republic of"/>
    <s v="Kwangyang"/>
    <x v="73"/>
    <x v="0"/>
    <s v="Direct"/>
    <n v="28"/>
    <n v="28"/>
    <n v="560.94000000000005"/>
  </r>
  <r>
    <s v="Export"/>
    <s v="East Asia"/>
    <s v="Korea, Republic of"/>
    <s v="Seoul"/>
    <x v="17"/>
    <x v="0"/>
    <s v="Direct"/>
    <n v="8"/>
    <n v="16"/>
    <n v="186.78059999999999"/>
  </r>
  <r>
    <s v="Export"/>
    <s v="East Asia"/>
    <s v="Korea, Republic of"/>
    <s v="South Korea - other"/>
    <x v="52"/>
    <x v="2"/>
    <s v="Direct"/>
    <n v="2"/>
    <n v="0"/>
    <n v="6300"/>
  </r>
  <r>
    <s v="Export"/>
    <s v="East Asia"/>
    <s v="Macau"/>
    <s v="Macau"/>
    <x v="50"/>
    <x v="0"/>
    <s v="Direct"/>
    <n v="3"/>
    <n v="6"/>
    <n v="48.725000000000001"/>
  </r>
  <r>
    <s v="Export"/>
    <s v="East Asia"/>
    <s v="Mongolia"/>
    <s v="Ulaanbaatar"/>
    <x v="9"/>
    <x v="0"/>
    <s v="Direct"/>
    <n v="1"/>
    <n v="1"/>
    <n v="6.68"/>
  </r>
  <r>
    <s v="Export"/>
    <s v="South-East Asia"/>
    <s v="Singapore"/>
    <s v="Singapore"/>
    <x v="6"/>
    <x v="1"/>
    <s v="Direct"/>
    <n v="1"/>
    <n v="0"/>
    <n v="0.15"/>
  </r>
  <r>
    <s v="Export"/>
    <s v="South-East Asia"/>
    <s v="Singapore"/>
    <s v="Singapore"/>
    <x v="6"/>
    <x v="0"/>
    <s v="Direct"/>
    <n v="14"/>
    <n v="19"/>
    <n v="150.8982"/>
  </r>
  <r>
    <s v="Export"/>
    <s v="South-East Asia"/>
    <s v="Singapore"/>
    <s v="Singapore"/>
    <x v="16"/>
    <x v="0"/>
    <s v="Direct"/>
    <n v="209"/>
    <n v="297"/>
    <n v="4587.1839"/>
  </r>
  <r>
    <s v="Export"/>
    <s v="South-East Asia"/>
    <s v="Singapore"/>
    <s v="Singapore"/>
    <x v="43"/>
    <x v="0"/>
    <s v="Direct"/>
    <n v="6"/>
    <n v="7"/>
    <n v="154.44999999999999"/>
  </r>
  <r>
    <s v="Export"/>
    <s v="South-East Asia"/>
    <s v="Singapore"/>
    <s v="Singapore"/>
    <x v="34"/>
    <x v="0"/>
    <s v="Direct"/>
    <n v="1"/>
    <n v="1"/>
    <n v="3.4550000000000001"/>
  </r>
  <r>
    <s v="Export"/>
    <s v="South-East Asia"/>
    <s v="Singapore"/>
    <s v="Singapore"/>
    <x v="26"/>
    <x v="0"/>
    <s v="Direct"/>
    <n v="115"/>
    <n v="116"/>
    <n v="2382.0340000000001"/>
  </r>
  <r>
    <s v="Export"/>
    <s v="South-East Asia"/>
    <s v="Singapore"/>
    <s v="Singapore"/>
    <x v="57"/>
    <x v="0"/>
    <s v="Direct"/>
    <n v="81"/>
    <n v="113"/>
    <n v="1125.9034999999999"/>
  </r>
  <r>
    <s v="Export"/>
    <s v="South-East Asia"/>
    <s v="Thailand"/>
    <s v="Bangkok"/>
    <x v="0"/>
    <x v="0"/>
    <s v="Direct"/>
    <n v="4"/>
    <n v="5"/>
    <n v="81.802999999999997"/>
  </r>
  <r>
    <s v="Export"/>
    <s v="South-East Asia"/>
    <s v="Thailand"/>
    <s v="Bangkok"/>
    <x v="37"/>
    <x v="0"/>
    <s v="Direct"/>
    <n v="20"/>
    <n v="20"/>
    <n v="264.71050000000002"/>
  </r>
  <r>
    <s v="Export"/>
    <s v="South-East Asia"/>
    <s v="Thailand"/>
    <s v="Bangkok"/>
    <x v="54"/>
    <x v="0"/>
    <s v="Direct"/>
    <n v="4"/>
    <n v="7"/>
    <n v="46.292999999999999"/>
  </r>
  <r>
    <s v="Export"/>
    <s v="South-East Asia"/>
    <s v="Thailand"/>
    <s v="Bangkok"/>
    <x v="50"/>
    <x v="0"/>
    <s v="Direct"/>
    <n v="2"/>
    <n v="2"/>
    <n v="11.78"/>
  </r>
  <r>
    <s v="Export"/>
    <s v="South-East Asia"/>
    <s v="Thailand"/>
    <s v="Bangkok"/>
    <x v="36"/>
    <x v="0"/>
    <s v="Direct"/>
    <n v="311"/>
    <n v="568"/>
    <n v="7502.18"/>
  </r>
  <r>
    <s v="Export"/>
    <s v="South-East Asia"/>
    <s v="Thailand"/>
    <s v="Bangkok"/>
    <x v="40"/>
    <x v="0"/>
    <s v="Direct"/>
    <n v="7"/>
    <n v="10"/>
    <n v="150.13"/>
  </r>
  <r>
    <s v="Export"/>
    <s v="South-East Asia"/>
    <s v="Thailand"/>
    <s v="Bangkok"/>
    <x v="22"/>
    <x v="0"/>
    <s v="Direct"/>
    <n v="23"/>
    <n v="23"/>
    <n v="590"/>
  </r>
  <r>
    <s v="Export"/>
    <s v="South-East Asia"/>
    <s v="Thailand"/>
    <s v="Bangkok"/>
    <x v="39"/>
    <x v="0"/>
    <s v="Direct"/>
    <n v="2"/>
    <n v="4"/>
    <n v="5.0659999999999998"/>
  </r>
  <r>
    <s v="Export"/>
    <s v="South-East Asia"/>
    <s v="Thailand"/>
    <s v="Bangkok"/>
    <x v="19"/>
    <x v="0"/>
    <s v="Direct"/>
    <n v="5"/>
    <n v="5"/>
    <n v="78.528999999999996"/>
  </r>
  <r>
    <s v="Export"/>
    <s v="South-East Asia"/>
    <s v="Thailand"/>
    <s v="Bangkok"/>
    <x v="47"/>
    <x v="0"/>
    <s v="Direct"/>
    <n v="5"/>
    <n v="10"/>
    <n v="47.835000000000001"/>
  </r>
  <r>
    <s v="Export"/>
    <s v="South-East Asia"/>
    <s v="Thailand"/>
    <s v="Bangkok"/>
    <x v="32"/>
    <x v="0"/>
    <s v="Direct"/>
    <n v="4"/>
    <n v="7"/>
    <n v="73.02"/>
  </r>
  <r>
    <s v="Export"/>
    <s v="South-East Asia"/>
    <s v="Thailand"/>
    <s v="Bangkok"/>
    <x v="33"/>
    <x v="0"/>
    <s v="Direct"/>
    <n v="548"/>
    <n v="548"/>
    <n v="13920.78"/>
  </r>
  <r>
    <s v="Export"/>
    <s v="South-East Asia"/>
    <s v="Thailand"/>
    <s v="Koh Sichang"/>
    <x v="52"/>
    <x v="2"/>
    <s v="Direct"/>
    <n v="2"/>
    <n v="0"/>
    <n v="14700"/>
  </r>
  <r>
    <s v="Export"/>
    <s v="South-East Asia"/>
    <s v="Thailand"/>
    <s v="Laem Chabang"/>
    <x v="25"/>
    <x v="0"/>
    <s v="Direct"/>
    <n v="37"/>
    <n v="73"/>
    <n v="745.57230000000004"/>
  </r>
  <r>
    <s v="Export"/>
    <s v="South-East Asia"/>
    <s v="Thailand"/>
    <s v="Laem Chabang"/>
    <x v="0"/>
    <x v="0"/>
    <s v="Direct"/>
    <n v="593"/>
    <n v="613"/>
    <n v="12951.188700000001"/>
  </r>
  <r>
    <s v="Export"/>
    <s v="South-East Asia"/>
    <s v="Thailand"/>
    <s v="Laem Chabang"/>
    <x v="48"/>
    <x v="0"/>
    <s v="Direct"/>
    <n v="14"/>
    <n v="14"/>
    <n v="211.04849999999999"/>
  </r>
  <r>
    <s v="Export"/>
    <s v="South-East Asia"/>
    <s v="Thailand"/>
    <s v="Laem Chabang"/>
    <x v="88"/>
    <x v="0"/>
    <s v="Direct"/>
    <n v="5"/>
    <n v="9"/>
    <n v="26.5258"/>
  </r>
  <r>
    <s v="Export"/>
    <s v="South-East Asia"/>
    <s v="Thailand"/>
    <s v="Laem Chabang"/>
    <x v="61"/>
    <x v="0"/>
    <s v="Direct"/>
    <n v="1"/>
    <n v="2"/>
    <n v="13.86"/>
  </r>
  <r>
    <s v="Export"/>
    <s v="South-East Asia"/>
    <s v="Thailand"/>
    <s v="Laem Chabang"/>
    <x v="37"/>
    <x v="0"/>
    <s v="Direct"/>
    <n v="57"/>
    <n v="114"/>
    <n v="1579.4090000000001"/>
  </r>
  <r>
    <s v="Export"/>
    <s v="South-East Asia"/>
    <s v="Thailand"/>
    <s v="Laem Chabang"/>
    <x v="49"/>
    <x v="0"/>
    <s v="Direct"/>
    <n v="1"/>
    <n v="1"/>
    <n v="19.007999999999999"/>
  </r>
  <r>
    <s v="Export"/>
    <s v="South-East Asia"/>
    <s v="Thailand"/>
    <s v="Laem Chabang"/>
    <x v="21"/>
    <x v="0"/>
    <s v="Direct"/>
    <n v="2"/>
    <n v="4"/>
    <n v="10.625999999999999"/>
  </r>
  <r>
    <s v="Export"/>
    <s v="South-East Asia"/>
    <s v="Thailand"/>
    <s v="Laem Chabang"/>
    <x v="1"/>
    <x v="1"/>
    <s v="Direct"/>
    <n v="9"/>
    <n v="0"/>
    <n v="28.629000000000001"/>
  </r>
  <r>
    <s v="Export"/>
    <s v="South-East Asia"/>
    <s v="Thailand"/>
    <s v="Laem Chabang"/>
    <x v="36"/>
    <x v="0"/>
    <s v="Direct"/>
    <n v="191"/>
    <n v="301"/>
    <n v="4141.72"/>
  </r>
  <r>
    <s v="Export"/>
    <s v="South America"/>
    <s v="Peru"/>
    <s v="Callao"/>
    <x v="1"/>
    <x v="0"/>
    <s v="Direct"/>
    <n v="3"/>
    <n v="4"/>
    <n v="43.12"/>
  </r>
  <r>
    <s v="Export"/>
    <s v="South America"/>
    <s v="Peru"/>
    <s v="Peru - other"/>
    <x v="24"/>
    <x v="0"/>
    <s v="Direct"/>
    <n v="1"/>
    <n v="2"/>
    <n v="9.59"/>
  </r>
  <r>
    <s v="Export"/>
    <s v="South America"/>
    <s v="Surinam"/>
    <s v="Paramaribo"/>
    <x v="9"/>
    <x v="0"/>
    <s v="Direct"/>
    <n v="1"/>
    <n v="2"/>
    <n v="14.3"/>
  </r>
  <r>
    <s v="Export"/>
    <s v="South Pacific"/>
    <s v="Fiji"/>
    <s v="Suva"/>
    <x v="12"/>
    <x v="0"/>
    <s v="Direct"/>
    <n v="580"/>
    <n v="583"/>
    <n v="12879.374"/>
  </r>
  <r>
    <s v="Export"/>
    <s v="South Pacific"/>
    <s v="Fiji"/>
    <s v="Suva"/>
    <x v="40"/>
    <x v="0"/>
    <s v="Direct"/>
    <n v="96"/>
    <n v="97"/>
    <n v="2164.7570000000001"/>
  </r>
  <r>
    <s v="Export"/>
    <s v="South Pacific"/>
    <s v="Fiji"/>
    <s v="Suva"/>
    <x v="33"/>
    <x v="0"/>
    <s v="Direct"/>
    <n v="47"/>
    <n v="47"/>
    <n v="1118.5899999999999"/>
  </r>
  <r>
    <s v="Export"/>
    <s v="South Pacific"/>
    <s v="French Polynesia"/>
    <s v="Papeete"/>
    <x v="26"/>
    <x v="0"/>
    <s v="Direct"/>
    <n v="3"/>
    <n v="3"/>
    <n v="61.92"/>
  </r>
  <r>
    <s v="Export"/>
    <s v="South Pacific"/>
    <s v="New Caledonia"/>
    <s v="Noumea"/>
    <x v="40"/>
    <x v="0"/>
    <s v="Direct"/>
    <n v="8"/>
    <n v="8"/>
    <n v="200.29499999999999"/>
  </r>
  <r>
    <s v="Export"/>
    <s v="South Pacific"/>
    <s v="Papua New Guinea"/>
    <s v="Lae"/>
    <x v="2"/>
    <x v="0"/>
    <s v="Direct"/>
    <n v="2"/>
    <n v="2"/>
    <n v="21.24"/>
  </r>
  <r>
    <s v="Export"/>
    <s v="South Pacific"/>
    <s v="Papua New Guinea"/>
    <s v="Lae"/>
    <x v="13"/>
    <x v="0"/>
    <s v="Direct"/>
    <n v="3"/>
    <n v="6"/>
    <n v="12"/>
  </r>
  <r>
    <s v="Export"/>
    <s v="South Pacific"/>
    <s v="Papua New Guinea"/>
    <s v="Lae"/>
    <x v="77"/>
    <x v="0"/>
    <s v="Direct"/>
    <n v="14"/>
    <n v="14"/>
    <n v="306.89999999999998"/>
  </r>
  <r>
    <s v="Export"/>
    <s v="South Pacific"/>
    <s v="Papua New Guinea"/>
    <s v="Lae"/>
    <x v="89"/>
    <x v="0"/>
    <s v="Direct"/>
    <n v="2"/>
    <n v="2"/>
    <n v="32.4"/>
  </r>
  <r>
    <s v="Export"/>
    <s v="South Pacific"/>
    <s v="Papua New Guinea"/>
    <s v="Lae"/>
    <x v="4"/>
    <x v="0"/>
    <s v="Direct"/>
    <n v="1"/>
    <n v="2"/>
    <n v="2.2400000000000002"/>
  </r>
  <r>
    <s v="Export"/>
    <s v="South Pacific"/>
    <s v="Papua New Guinea"/>
    <s v="Lae"/>
    <x v="83"/>
    <x v="0"/>
    <s v="Direct"/>
    <n v="1"/>
    <n v="1"/>
    <n v="17.068300000000001"/>
  </r>
  <r>
    <s v="Export"/>
    <s v="South Pacific"/>
    <s v="Papua New Guinea"/>
    <s v="Lae"/>
    <x v="26"/>
    <x v="0"/>
    <s v="Direct"/>
    <n v="7"/>
    <n v="7"/>
    <n v="140.624"/>
  </r>
  <r>
    <s v="Export"/>
    <s v="South Pacific"/>
    <s v="Papua New Guinea"/>
    <s v="Madang"/>
    <x v="42"/>
    <x v="0"/>
    <s v="Direct"/>
    <n v="2"/>
    <n v="2"/>
    <n v="44.4"/>
  </r>
  <r>
    <s v="Export"/>
    <s v="South Pacific"/>
    <s v="Papua New Guinea"/>
    <s v="Madang"/>
    <x v="10"/>
    <x v="0"/>
    <s v="Direct"/>
    <n v="1"/>
    <n v="1"/>
    <n v="6.33"/>
  </r>
  <r>
    <s v="Export"/>
    <s v="South Pacific"/>
    <s v="Papua New Guinea"/>
    <s v="Papua New Guinea - other"/>
    <x v="29"/>
    <x v="0"/>
    <s v="Direct"/>
    <n v="1"/>
    <n v="1"/>
    <n v="1.35"/>
  </r>
  <r>
    <s v="Export"/>
    <s v="South Pacific"/>
    <s v="Papua New Guinea"/>
    <s v="Papua New Guinea - other"/>
    <x v="4"/>
    <x v="0"/>
    <s v="Direct"/>
    <n v="1"/>
    <n v="2"/>
    <n v="5.92"/>
  </r>
  <r>
    <s v="Export"/>
    <s v="South Pacific"/>
    <s v="Papua New Guinea"/>
    <s v="Papua New Guinea - other"/>
    <x v="83"/>
    <x v="0"/>
    <s v="Direct"/>
    <n v="1"/>
    <n v="1"/>
    <n v="19.2"/>
  </r>
  <r>
    <s v="Export"/>
    <s v="South Pacific"/>
    <s v="Papua New Guinea"/>
    <s v="Port Moresby"/>
    <x v="48"/>
    <x v="0"/>
    <s v="Direct"/>
    <n v="2"/>
    <n v="2"/>
    <n v="40.507199999999997"/>
  </r>
  <r>
    <s v="Export"/>
    <s v="South Pacific"/>
    <s v="Papua New Guinea"/>
    <s v="Port Moresby"/>
    <x v="24"/>
    <x v="0"/>
    <s v="Direct"/>
    <n v="2"/>
    <n v="3"/>
    <n v="7.8396999999999997"/>
  </r>
  <r>
    <s v="Export"/>
    <s v="South Pacific"/>
    <s v="Solomon Islands"/>
    <s v="Honiara"/>
    <x v="17"/>
    <x v="0"/>
    <s v="Direct"/>
    <n v="4"/>
    <n v="4"/>
    <n v="55.432600000000001"/>
  </r>
  <r>
    <s v="Export"/>
    <s v="South-East Asia"/>
    <s v="Brunei"/>
    <s v="Muara"/>
    <x v="24"/>
    <x v="0"/>
    <s v="Direct"/>
    <n v="1"/>
    <n v="1"/>
    <n v="2.0830000000000002"/>
  </r>
  <r>
    <s v="Export"/>
    <s v="South-East Asia"/>
    <s v="Brunei"/>
    <s v="Muara"/>
    <x v="16"/>
    <x v="0"/>
    <s v="Direct"/>
    <n v="1"/>
    <n v="2"/>
    <n v="20"/>
  </r>
  <r>
    <s v="Export"/>
    <s v="South-East Asia"/>
    <s v="Cambodia"/>
    <s v="Kompong Som"/>
    <x v="36"/>
    <x v="0"/>
    <s v="Direct"/>
    <n v="545"/>
    <n v="545"/>
    <n v="9597.1304999999993"/>
  </r>
  <r>
    <s v="Export"/>
    <s v="South-East Asia"/>
    <s v="Cambodia"/>
    <s v="Kompong Som"/>
    <x v="35"/>
    <x v="0"/>
    <s v="Direct"/>
    <n v="17"/>
    <n v="17"/>
    <n v="343.53899999999999"/>
  </r>
  <r>
    <s v="Export"/>
    <s v="South-East Asia"/>
    <s v="Indonesia"/>
    <s v="Banjarmasin"/>
    <x v="88"/>
    <x v="0"/>
    <s v="Direct"/>
    <n v="1"/>
    <n v="1"/>
    <n v="7.516"/>
  </r>
  <r>
    <s v="Export"/>
    <s v="South-East Asia"/>
    <s v="Indonesia"/>
    <s v="Cilacap"/>
    <x v="33"/>
    <x v="2"/>
    <s v="Direct"/>
    <n v="1"/>
    <n v="0"/>
    <n v="32178"/>
  </r>
  <r>
    <s v="Export"/>
    <s v="South-East Asia"/>
    <s v="Indonesia"/>
    <s v="Indonesia - other"/>
    <x v="17"/>
    <x v="0"/>
    <s v="Direct"/>
    <n v="1"/>
    <n v="1"/>
    <n v="15.637"/>
  </r>
  <r>
    <s v="Export"/>
    <s v="South-East Asia"/>
    <s v="Malaysia"/>
    <s v="Pasir Gudang"/>
    <x v="33"/>
    <x v="0"/>
    <s v="Direct"/>
    <n v="120"/>
    <n v="120"/>
    <n v="3031.47"/>
  </r>
  <r>
    <s v="Export"/>
    <s v="South-East Asia"/>
    <s v="Malaysia"/>
    <s v="Penang"/>
    <x v="17"/>
    <x v="0"/>
    <s v="Direct"/>
    <n v="8"/>
    <n v="10"/>
    <n v="161.59200000000001"/>
  </r>
  <r>
    <s v="Export"/>
    <s v="South-East Asia"/>
    <s v="Malaysia"/>
    <s v="Penang"/>
    <x v="49"/>
    <x v="0"/>
    <s v="Direct"/>
    <n v="120"/>
    <n v="120"/>
    <n v="2976.02"/>
  </r>
  <r>
    <s v="Export"/>
    <s v="South-East Asia"/>
    <s v="Malaysia"/>
    <s v="Penang"/>
    <x v="50"/>
    <x v="0"/>
    <s v="Direct"/>
    <n v="4"/>
    <n v="8"/>
    <n v="70.823999999999998"/>
  </r>
  <r>
    <s v="Export"/>
    <s v="South-East Asia"/>
    <s v="Malaysia"/>
    <s v="Penang"/>
    <x v="63"/>
    <x v="0"/>
    <s v="Direct"/>
    <n v="1"/>
    <n v="1"/>
    <n v="10.119999999999999"/>
  </r>
  <r>
    <s v="Export"/>
    <s v="South-East Asia"/>
    <s v="Malaysia"/>
    <s v="Penang"/>
    <x v="7"/>
    <x v="0"/>
    <s v="Direct"/>
    <n v="2"/>
    <n v="2"/>
    <n v="5.72"/>
  </r>
  <r>
    <s v="Export"/>
    <s v="South-East Asia"/>
    <s v="Malaysia"/>
    <s v="Penang"/>
    <x v="5"/>
    <x v="0"/>
    <s v="Direct"/>
    <n v="4"/>
    <n v="6"/>
    <n v="53.648000000000003"/>
  </r>
  <r>
    <s v="Export"/>
    <s v="South-East Asia"/>
    <s v="Malaysia"/>
    <s v="Penang"/>
    <x v="16"/>
    <x v="0"/>
    <s v="Direct"/>
    <n v="186"/>
    <n v="193"/>
    <n v="3994.8822"/>
  </r>
  <r>
    <s v="Export"/>
    <s v="South-East Asia"/>
    <s v="Malaysia"/>
    <s v="Pontian"/>
    <x v="72"/>
    <x v="0"/>
    <s v="Direct"/>
    <n v="2"/>
    <n v="4"/>
    <n v="43.02"/>
  </r>
  <r>
    <s v="Export"/>
    <s v="South-East Asia"/>
    <s v="Malaysia"/>
    <s v="Port Klang"/>
    <x v="52"/>
    <x v="2"/>
    <s v="Direct"/>
    <n v="1"/>
    <n v="0"/>
    <n v="6300"/>
  </r>
  <r>
    <s v="Export"/>
    <s v="South-East Asia"/>
    <s v="Malaysia"/>
    <s v="Port Klang"/>
    <x v="28"/>
    <x v="0"/>
    <s v="Direct"/>
    <n v="1221"/>
    <n v="1221"/>
    <n v="32324.400000000001"/>
  </r>
  <r>
    <s v="Export"/>
    <s v="South-East Asia"/>
    <s v="Malaysia"/>
    <s v="Port Klang"/>
    <x v="61"/>
    <x v="0"/>
    <s v="Direct"/>
    <n v="3"/>
    <n v="3"/>
    <n v="17.675699999999999"/>
  </r>
  <r>
    <s v="Export"/>
    <s v="South-East Asia"/>
    <s v="Malaysia"/>
    <s v="Port Klang"/>
    <x v="21"/>
    <x v="0"/>
    <s v="Direct"/>
    <n v="6"/>
    <n v="6"/>
    <n v="145.995"/>
  </r>
  <r>
    <s v="Export"/>
    <s v="South-East Asia"/>
    <s v="Malaysia"/>
    <s v="Port Klang"/>
    <x v="31"/>
    <x v="0"/>
    <s v="Direct"/>
    <n v="14"/>
    <n v="22"/>
    <n v="292.02100000000002"/>
  </r>
  <r>
    <s v="Export"/>
    <s v="South-East Asia"/>
    <s v="Malaysia"/>
    <s v="Port Klang"/>
    <x v="24"/>
    <x v="1"/>
    <s v="Direct"/>
    <n v="6"/>
    <n v="0"/>
    <n v="9.1999999999999993"/>
  </r>
  <r>
    <s v="Export"/>
    <s v="South-East Asia"/>
    <s v="Malaysia"/>
    <s v="Port Klang"/>
    <x v="12"/>
    <x v="0"/>
    <s v="Direct"/>
    <n v="4"/>
    <n v="4"/>
    <n v="64"/>
  </r>
  <r>
    <s v="Export"/>
    <s v="South-East Asia"/>
    <s v="Malaysia"/>
    <s v="Port Klang"/>
    <x v="44"/>
    <x v="0"/>
    <s v="Direct"/>
    <n v="47"/>
    <n v="52"/>
    <n v="967.66399999999999"/>
  </r>
  <r>
    <s v="Export"/>
    <s v="South-East Asia"/>
    <s v="Malaysia"/>
    <s v="Port Klang"/>
    <x v="66"/>
    <x v="0"/>
    <s v="Direct"/>
    <n v="89"/>
    <n v="89"/>
    <n v="1700.6780000000001"/>
  </r>
  <r>
    <s v="Export"/>
    <s v="South-East Asia"/>
    <s v="Malaysia"/>
    <s v="Port Klang"/>
    <x v="35"/>
    <x v="0"/>
    <s v="Direct"/>
    <n v="79"/>
    <n v="79"/>
    <n v="1645.933"/>
  </r>
  <r>
    <s v="Export"/>
    <s v="South-East Asia"/>
    <s v="Malaysia"/>
    <s v="Port Klang"/>
    <x v="23"/>
    <x v="0"/>
    <s v="Direct"/>
    <n v="12"/>
    <n v="16"/>
    <n v="234.18799999999999"/>
  </r>
  <r>
    <s v="Export"/>
    <s v="South-East Asia"/>
    <s v="Malaysia"/>
    <s v="Port Klang"/>
    <x v="10"/>
    <x v="0"/>
    <s v="Direct"/>
    <n v="2"/>
    <n v="2"/>
    <n v="8.3680000000000003"/>
  </r>
  <r>
    <s v="Export"/>
    <s v="South-East Asia"/>
    <s v="Malaysia"/>
    <s v="Port Klang"/>
    <x v="72"/>
    <x v="0"/>
    <s v="Direct"/>
    <n v="224"/>
    <n v="448"/>
    <n v="5297.7915999999996"/>
  </r>
  <r>
    <s v="Export"/>
    <s v="South-East Asia"/>
    <s v="Malaysia"/>
    <s v="Port Klang"/>
    <x v="11"/>
    <x v="0"/>
    <s v="Direct"/>
    <n v="2"/>
    <n v="4"/>
    <n v="53.948999999999998"/>
  </r>
  <r>
    <s v="Export"/>
    <s v="South-East Asia"/>
    <s v="Malaysia"/>
    <s v="Pulau Batik"/>
    <x v="13"/>
    <x v="0"/>
    <s v="Direct"/>
    <n v="2"/>
    <n v="4"/>
    <n v="11.06"/>
  </r>
  <r>
    <s v="Export"/>
    <s v="South-East Asia"/>
    <s v="Malaysia"/>
    <s v="Tanjung Pelapas"/>
    <x v="20"/>
    <x v="0"/>
    <s v="Direct"/>
    <n v="2"/>
    <n v="4"/>
    <n v="27.946000000000002"/>
  </r>
  <r>
    <s v="Export"/>
    <s v="South-East Asia"/>
    <s v="Malaysia"/>
    <s v="Tanjung Pelapas"/>
    <x v="23"/>
    <x v="0"/>
    <s v="Direct"/>
    <n v="5"/>
    <n v="6"/>
    <n v="73.875"/>
  </r>
  <r>
    <s v="Export"/>
    <s v="South-East Asia"/>
    <s v="Malaysia"/>
    <s v="Tanjung Pelapas"/>
    <x v="72"/>
    <x v="0"/>
    <s v="Direct"/>
    <n v="7"/>
    <n v="14"/>
    <n v="160.16"/>
  </r>
  <r>
    <s v="Export"/>
    <s v="South-East Asia"/>
    <s v="Malaysia"/>
    <s v="Westport/Port Klang"/>
    <x v="25"/>
    <x v="0"/>
    <s v="Direct"/>
    <n v="3"/>
    <n v="6"/>
    <n v="59.8401"/>
  </r>
  <r>
    <s v="Export"/>
    <s v="South-East Asia"/>
    <s v="Malaysia"/>
    <s v="Westport/Port Klang"/>
    <x v="48"/>
    <x v="0"/>
    <s v="Direct"/>
    <n v="4"/>
    <n v="4"/>
    <n v="99.792000000000002"/>
  </r>
  <r>
    <s v="Export"/>
    <s v="South-East Asia"/>
    <s v="Philippines"/>
    <s v="Batangas"/>
    <x v="42"/>
    <x v="0"/>
    <s v="Direct"/>
    <n v="186"/>
    <n v="186"/>
    <n v="3259.84"/>
  </r>
  <r>
    <s v="Export"/>
    <s v="South-East Asia"/>
    <s v="Philippines"/>
    <s v="Batangas"/>
    <x v="36"/>
    <x v="0"/>
    <s v="Direct"/>
    <n v="123"/>
    <n v="123"/>
    <n v="2151.04"/>
  </r>
  <r>
    <s v="Export"/>
    <s v="South-East Asia"/>
    <s v="Thailand"/>
    <s v="Laem Chabang"/>
    <x v="40"/>
    <x v="0"/>
    <s v="Direct"/>
    <n v="9"/>
    <n v="12"/>
    <n v="162.625"/>
  </r>
  <r>
    <s v="Export"/>
    <s v="South-East Asia"/>
    <s v="Thailand"/>
    <s v="Laem Chabang"/>
    <x v="22"/>
    <x v="0"/>
    <s v="Direct"/>
    <n v="7"/>
    <n v="8"/>
    <n v="146.57900000000001"/>
  </r>
  <r>
    <s v="Export"/>
    <s v="South-East Asia"/>
    <s v="Thailand"/>
    <s v="Laem Chabang"/>
    <x v="63"/>
    <x v="0"/>
    <s v="Direct"/>
    <n v="7"/>
    <n v="14"/>
    <n v="161.94999999999999"/>
  </r>
  <r>
    <s v="Export"/>
    <s v="South-East Asia"/>
    <s v="Thailand"/>
    <s v="Laem Chabang"/>
    <x v="33"/>
    <x v="0"/>
    <s v="Direct"/>
    <n v="82"/>
    <n v="82"/>
    <n v="2112.16"/>
  </r>
  <r>
    <s v="Export"/>
    <s v="South-East Asia"/>
    <s v="Thailand"/>
    <s v="Lat Krabang"/>
    <x v="7"/>
    <x v="0"/>
    <s v="Direct"/>
    <n v="2"/>
    <n v="2"/>
    <n v="9.3000000000000007"/>
  </r>
  <r>
    <s v="Export"/>
    <s v="South-East Asia"/>
    <s v="Thailand"/>
    <s v="Lat Krabang"/>
    <x v="95"/>
    <x v="0"/>
    <s v="Direct"/>
    <n v="1"/>
    <n v="1"/>
    <n v="22.099"/>
  </r>
  <r>
    <s v="Export"/>
    <s v="South-East Asia"/>
    <s v="Thailand"/>
    <s v="Lat Krabang"/>
    <x v="26"/>
    <x v="0"/>
    <s v="Direct"/>
    <n v="119"/>
    <n v="119"/>
    <n v="2456.4960000000001"/>
  </r>
  <r>
    <s v="Export"/>
    <s v="South-East Asia"/>
    <s v="Thailand"/>
    <s v="Lat Krabang"/>
    <x v="57"/>
    <x v="0"/>
    <s v="Direct"/>
    <n v="6"/>
    <n v="6"/>
    <n v="63.716999999999999"/>
  </r>
  <r>
    <s v="Export"/>
    <s v="South-East Asia"/>
    <s v="Thailand"/>
    <s v="Pat Bangkok"/>
    <x v="0"/>
    <x v="0"/>
    <s v="Direct"/>
    <n v="1"/>
    <n v="1"/>
    <n v="12.5"/>
  </r>
  <r>
    <s v="Export"/>
    <s v="South-East Asia"/>
    <s v="Thailand"/>
    <s v="Songkhla"/>
    <x v="0"/>
    <x v="0"/>
    <s v="Direct"/>
    <n v="2"/>
    <n v="2"/>
    <n v="31.35"/>
  </r>
  <r>
    <s v="Export"/>
    <s v="South-East Asia"/>
    <s v="Thailand"/>
    <s v="Songkhla"/>
    <x v="53"/>
    <x v="0"/>
    <s v="Direct"/>
    <n v="1"/>
    <n v="2"/>
    <n v="5.62"/>
  </r>
  <r>
    <s v="Export"/>
    <s v="South-East Asia"/>
    <s v="Thailand"/>
    <s v="Thailand - other"/>
    <x v="13"/>
    <x v="0"/>
    <s v="Direct"/>
    <n v="4"/>
    <n v="8"/>
    <n v="16"/>
  </r>
  <r>
    <s v="Export"/>
    <s v="South-East Asia"/>
    <s v="Thailand"/>
    <s v="Thailand - other"/>
    <x v="26"/>
    <x v="0"/>
    <s v="Direct"/>
    <n v="5"/>
    <n v="5"/>
    <n v="102.39"/>
  </r>
  <r>
    <s v="Export"/>
    <s v="South-East Asia"/>
    <s v="Vietnam"/>
    <s v="Cai Mep"/>
    <x v="36"/>
    <x v="0"/>
    <s v="Direct"/>
    <n v="10"/>
    <n v="10"/>
    <n v="175.94"/>
  </r>
  <r>
    <s v="Export"/>
    <s v="South-East Asia"/>
    <s v="Vietnam"/>
    <s v="Cat Lai"/>
    <x v="37"/>
    <x v="0"/>
    <s v="Direct"/>
    <n v="4"/>
    <n v="8"/>
    <n v="74.88"/>
  </r>
  <r>
    <s v="Export"/>
    <s v="South-East Asia"/>
    <s v="Vietnam"/>
    <s v="Cat Lai"/>
    <x v="17"/>
    <x v="0"/>
    <s v="Direct"/>
    <n v="9"/>
    <n v="15"/>
    <n v="198.41050000000001"/>
  </r>
  <r>
    <s v="Export"/>
    <s v="South-East Asia"/>
    <s v="Vietnam"/>
    <s v="Cat Lai"/>
    <x v="31"/>
    <x v="0"/>
    <s v="Direct"/>
    <n v="2"/>
    <n v="4"/>
    <n v="44.06"/>
  </r>
  <r>
    <s v="Export"/>
    <s v="South-East Asia"/>
    <s v="Vietnam"/>
    <s v="Cat Lai"/>
    <x v="1"/>
    <x v="0"/>
    <s v="Direct"/>
    <n v="10"/>
    <n v="18"/>
    <n v="133.39699999999999"/>
  </r>
  <r>
    <s v="Export"/>
    <s v="South-East Asia"/>
    <s v="Vietnam"/>
    <s v="Cat Lai"/>
    <x v="35"/>
    <x v="0"/>
    <s v="Direct"/>
    <n v="92"/>
    <n v="92"/>
    <n v="1871.9580000000001"/>
  </r>
  <r>
    <s v="Export"/>
    <s v="South-East Asia"/>
    <s v="Vietnam"/>
    <s v="Haiphong"/>
    <x v="42"/>
    <x v="0"/>
    <s v="Direct"/>
    <n v="519"/>
    <n v="519"/>
    <n v="11782.88"/>
  </r>
  <r>
    <s v="Export"/>
    <s v="South-East Asia"/>
    <s v="Vietnam"/>
    <s v="Haiphong"/>
    <x v="74"/>
    <x v="1"/>
    <s v="Direct"/>
    <n v="4411"/>
    <n v="0"/>
    <n v="2070.3380000000002"/>
  </r>
  <r>
    <s v="Export"/>
    <s v="South-East Asia"/>
    <s v="Vietnam"/>
    <s v="Haiphong"/>
    <x v="59"/>
    <x v="1"/>
    <s v="Direct"/>
    <n v="8"/>
    <n v="0"/>
    <n v="10.91"/>
  </r>
  <r>
    <s v="Export"/>
    <s v="South-East Asia"/>
    <s v="Vietnam"/>
    <s v="Haiphong"/>
    <x v="4"/>
    <x v="0"/>
    <s v="Direct"/>
    <n v="3"/>
    <n v="5"/>
    <n v="11.64"/>
  </r>
  <r>
    <s v="Export"/>
    <s v="South-East Asia"/>
    <s v="Vietnam"/>
    <s v="Haiphong"/>
    <x v="18"/>
    <x v="0"/>
    <s v="Direct"/>
    <n v="2"/>
    <n v="2"/>
    <n v="4.88"/>
  </r>
  <r>
    <s v="Export"/>
    <s v="South-East Asia"/>
    <s v="Vietnam"/>
    <s v="Haiphong"/>
    <x v="9"/>
    <x v="1"/>
    <s v="Direct"/>
    <n v="1"/>
    <n v="0"/>
    <n v="4.3"/>
  </r>
  <r>
    <s v="Export"/>
    <s v="South-East Asia"/>
    <s v="Vietnam"/>
    <s v="Haiphong"/>
    <x v="9"/>
    <x v="0"/>
    <s v="Direct"/>
    <n v="1"/>
    <n v="2"/>
    <n v="8.99"/>
  </r>
  <r>
    <s v="Export"/>
    <s v="South-East Asia"/>
    <s v="Vietnam"/>
    <s v="Haiphong"/>
    <x v="16"/>
    <x v="0"/>
    <s v="Direct"/>
    <n v="216"/>
    <n v="258"/>
    <n v="5405.5658000000003"/>
  </r>
  <r>
    <s v="Export"/>
    <s v="South-East Asia"/>
    <s v="Vietnam"/>
    <s v="Haiphong"/>
    <x v="23"/>
    <x v="0"/>
    <s v="Direct"/>
    <n v="1"/>
    <n v="1"/>
    <n v="10.71"/>
  </r>
  <r>
    <s v="Export"/>
    <s v="South-East Asia"/>
    <s v="Vietnam"/>
    <s v="Haiphong"/>
    <x v="10"/>
    <x v="1"/>
    <s v="Direct"/>
    <n v="1"/>
    <n v="0"/>
    <n v="66.400000000000006"/>
  </r>
  <r>
    <s v="Export"/>
    <s v="South-East Asia"/>
    <s v="Vietnam"/>
    <s v="Ho Chi Min"/>
    <x v="10"/>
    <x v="1"/>
    <s v="Direct"/>
    <n v="1"/>
    <n v="0"/>
    <n v="40"/>
  </r>
  <r>
    <s v="Export"/>
    <s v="South-East Asia"/>
    <s v="Vietnam"/>
    <s v="Ho Chi Min"/>
    <x v="33"/>
    <x v="2"/>
    <s v="Direct"/>
    <n v="2"/>
    <n v="0"/>
    <n v="49500"/>
  </r>
  <r>
    <s v="Export"/>
    <s v="South-East Asia"/>
    <s v="Indonesia"/>
    <s v="Indonesia - other"/>
    <x v="1"/>
    <x v="0"/>
    <s v="Direct"/>
    <n v="3"/>
    <n v="6"/>
    <n v="14.487"/>
  </r>
  <r>
    <s v="Export"/>
    <s v="South-East Asia"/>
    <s v="Indonesia"/>
    <s v="Jakarta"/>
    <x v="65"/>
    <x v="2"/>
    <s v="Direct"/>
    <n v="1"/>
    <n v="0"/>
    <n v="118"/>
  </r>
  <r>
    <s v="Export"/>
    <s v="South-East Asia"/>
    <s v="Indonesia"/>
    <s v="Jakarta"/>
    <x v="59"/>
    <x v="1"/>
    <s v="Direct"/>
    <n v="2"/>
    <n v="0"/>
    <n v="9"/>
  </r>
  <r>
    <s v="Export"/>
    <s v="South-East Asia"/>
    <s v="Indonesia"/>
    <s v="Jakarta"/>
    <x v="59"/>
    <x v="2"/>
    <s v="Direct"/>
    <n v="2"/>
    <n v="0"/>
    <n v="844.8"/>
  </r>
  <r>
    <s v="Export"/>
    <s v="South-East Asia"/>
    <s v="Indonesia"/>
    <s v="Jakarta"/>
    <x v="1"/>
    <x v="0"/>
    <s v="Direct"/>
    <n v="134"/>
    <n v="182"/>
    <n v="1197.1587"/>
  </r>
  <r>
    <s v="Export"/>
    <s v="South-East Asia"/>
    <s v="Indonesia"/>
    <s v="Jakarta"/>
    <x v="73"/>
    <x v="0"/>
    <s v="Direct"/>
    <n v="1"/>
    <n v="1"/>
    <n v="15.6754"/>
  </r>
  <r>
    <s v="Export"/>
    <s v="South-East Asia"/>
    <s v="Indonesia"/>
    <s v="Jakarta"/>
    <x v="44"/>
    <x v="0"/>
    <s v="Direct"/>
    <n v="15"/>
    <n v="15"/>
    <n v="288.45999999999998"/>
  </r>
  <r>
    <s v="Export"/>
    <s v="South-East Asia"/>
    <s v="Indonesia"/>
    <s v="Jakarta"/>
    <x v="7"/>
    <x v="0"/>
    <s v="Direct"/>
    <n v="14"/>
    <n v="20"/>
    <n v="68.229299999999995"/>
  </r>
  <r>
    <s v="Export"/>
    <s v="South-East Asia"/>
    <s v="Indonesia"/>
    <s v="Jakarta"/>
    <x v="35"/>
    <x v="0"/>
    <s v="Direct"/>
    <n v="19"/>
    <n v="19"/>
    <n v="368.78199999999998"/>
  </r>
  <r>
    <s v="Export"/>
    <s v="South-East Asia"/>
    <s v="Indonesia"/>
    <s v="Jakarta"/>
    <x v="5"/>
    <x v="0"/>
    <s v="Direct"/>
    <n v="132"/>
    <n v="259"/>
    <n v="2056.7865999999999"/>
  </r>
  <r>
    <s v="Export"/>
    <s v="South-East Asia"/>
    <s v="Indonesia"/>
    <s v="Jakarta"/>
    <x v="57"/>
    <x v="0"/>
    <s v="Direct"/>
    <n v="1"/>
    <n v="1"/>
    <n v="16.36"/>
  </r>
  <r>
    <s v="Export"/>
    <s v="South-East Asia"/>
    <s v="Indonesia"/>
    <s v="Palembang"/>
    <x v="33"/>
    <x v="0"/>
    <s v="Direct"/>
    <n v="3"/>
    <n v="3"/>
    <n v="75.150000000000006"/>
  </r>
  <r>
    <s v="Export"/>
    <s v="South-East Asia"/>
    <s v="Indonesia"/>
    <s v="Semarang"/>
    <x v="25"/>
    <x v="0"/>
    <s v="Direct"/>
    <n v="13"/>
    <n v="26"/>
    <n v="248.54"/>
  </r>
  <r>
    <s v="Export"/>
    <s v="South-East Asia"/>
    <s v="Indonesia"/>
    <s v="Semarang"/>
    <x v="24"/>
    <x v="0"/>
    <s v="Direct"/>
    <n v="1"/>
    <n v="2"/>
    <n v="5.9"/>
  </r>
  <r>
    <s v="Export"/>
    <s v="South-East Asia"/>
    <s v="Indonesia"/>
    <s v="Surabaya"/>
    <x v="37"/>
    <x v="0"/>
    <s v="Direct"/>
    <n v="3"/>
    <n v="6"/>
    <n v="79.95"/>
  </r>
  <r>
    <s v="Export"/>
    <s v="South-East Asia"/>
    <s v="Indonesia"/>
    <s v="Surabaya"/>
    <x v="1"/>
    <x v="0"/>
    <s v="Direct"/>
    <n v="23"/>
    <n v="37"/>
    <n v="241.43299999999999"/>
  </r>
  <r>
    <s v="Export"/>
    <s v="South-East Asia"/>
    <s v="Indonesia"/>
    <s v="Surabaya"/>
    <x v="36"/>
    <x v="0"/>
    <s v="Direct"/>
    <n v="167"/>
    <n v="167"/>
    <n v="2951.6"/>
  </r>
  <r>
    <s v="Export"/>
    <s v="South-East Asia"/>
    <s v="Indonesia"/>
    <s v="Surabaya"/>
    <x v="40"/>
    <x v="0"/>
    <s v="Direct"/>
    <n v="10"/>
    <n v="10"/>
    <n v="133.25200000000001"/>
  </r>
  <r>
    <s v="Export"/>
    <s v="South-East Asia"/>
    <s v="Indonesia"/>
    <s v="Tanjung Priok"/>
    <x v="25"/>
    <x v="0"/>
    <s v="Direct"/>
    <n v="10"/>
    <n v="19"/>
    <n v="182.78800000000001"/>
  </r>
  <r>
    <s v="Export"/>
    <s v="South-East Asia"/>
    <s v="Indonesia"/>
    <s v="Tanjung Priok"/>
    <x v="20"/>
    <x v="0"/>
    <s v="Direct"/>
    <n v="36"/>
    <n v="36"/>
    <n v="264.55399999999997"/>
  </r>
  <r>
    <s v="Export"/>
    <s v="South-East Asia"/>
    <s v="Indonesia"/>
    <s v="Tanjung Priok"/>
    <x v="37"/>
    <x v="0"/>
    <s v="Direct"/>
    <n v="2"/>
    <n v="4"/>
    <n v="52"/>
  </r>
  <r>
    <s v="Export"/>
    <s v="South-East Asia"/>
    <s v="Indonesia"/>
    <s v="Tanjung Priok"/>
    <x v="36"/>
    <x v="0"/>
    <s v="Direct"/>
    <n v="24"/>
    <n v="24"/>
    <n v="420.36"/>
  </r>
  <r>
    <s v="Export"/>
    <s v="South-East Asia"/>
    <s v="Indonesia"/>
    <s v="Tanjung Priok"/>
    <x v="40"/>
    <x v="0"/>
    <s v="Direct"/>
    <n v="13"/>
    <n v="25"/>
    <n v="323.95999999999998"/>
  </r>
  <r>
    <s v="Export"/>
    <s v="South-East Asia"/>
    <s v="Indonesia"/>
    <s v="Tanjung Priok"/>
    <x v="22"/>
    <x v="0"/>
    <s v="Direct"/>
    <n v="2"/>
    <n v="2"/>
    <n v="36.79"/>
  </r>
  <r>
    <s v="Export"/>
    <s v="South-East Asia"/>
    <s v="Indonesia"/>
    <s v="Tanjung Priok"/>
    <x v="33"/>
    <x v="0"/>
    <s v="Direct"/>
    <n v="4"/>
    <n v="4"/>
    <n v="99.655000000000001"/>
  </r>
  <r>
    <s v="Export"/>
    <s v="South-East Asia"/>
    <s v="Malaysia"/>
    <s v="Kota Kinabalu"/>
    <x v="24"/>
    <x v="0"/>
    <s v="Direct"/>
    <n v="1"/>
    <n v="1"/>
    <n v="3.57"/>
  </r>
  <r>
    <s v="Export"/>
    <s v="South-East Asia"/>
    <s v="Malaysia"/>
    <s v="Kuantan"/>
    <x v="28"/>
    <x v="0"/>
    <s v="Direct"/>
    <n v="140"/>
    <n v="140"/>
    <n v="3711.24"/>
  </r>
  <r>
    <s v="Export"/>
    <s v="South-East Asia"/>
    <s v="Malaysia"/>
    <s v="Kuantan"/>
    <x v="17"/>
    <x v="0"/>
    <s v="Direct"/>
    <n v="8"/>
    <n v="9"/>
    <n v="127.21599999999999"/>
  </r>
  <r>
    <s v="Export"/>
    <s v="South-East Asia"/>
    <s v="Malaysia"/>
    <s v="Kuching"/>
    <x v="48"/>
    <x v="0"/>
    <s v="Direct"/>
    <n v="4"/>
    <n v="4"/>
    <n v="87.242000000000004"/>
  </r>
  <r>
    <s v="Export"/>
    <s v="South-East Asia"/>
    <s v="Malaysia"/>
    <s v="Kuching"/>
    <x v="33"/>
    <x v="0"/>
    <s v="Direct"/>
    <n v="40"/>
    <n v="40"/>
    <n v="1009.64"/>
  </r>
  <r>
    <s v="Export"/>
    <s v="South-East Asia"/>
    <s v="Vietnam"/>
    <s v="Phu My"/>
    <x v="16"/>
    <x v="1"/>
    <s v="Direct"/>
    <n v="8"/>
    <n v="0"/>
    <n v="114817.001"/>
  </r>
  <r>
    <s v="Export"/>
    <s v="South-East Asia"/>
    <s v="Vietnam"/>
    <s v="Phuoc Long"/>
    <x v="17"/>
    <x v="0"/>
    <s v="Direct"/>
    <n v="1"/>
    <n v="2"/>
    <n v="26.151"/>
  </r>
  <r>
    <s v="Export"/>
    <s v="South-East Asia"/>
    <s v="Vietnam"/>
    <s v="Phuoc Long"/>
    <x v="36"/>
    <x v="0"/>
    <s v="Direct"/>
    <n v="294"/>
    <n v="541"/>
    <n v="7191.7569000000003"/>
  </r>
  <r>
    <s v="Export"/>
    <s v="South-East Asia"/>
    <s v="Vietnam"/>
    <s v="Saigon"/>
    <x v="28"/>
    <x v="0"/>
    <s v="Direct"/>
    <n v="142"/>
    <n v="142"/>
    <n v="3753.24"/>
  </r>
  <r>
    <s v="Export"/>
    <s v="South-East Asia"/>
    <s v="Vietnam"/>
    <s v="Saigon"/>
    <x v="31"/>
    <x v="0"/>
    <s v="Direct"/>
    <n v="29"/>
    <n v="56"/>
    <n v="711.32399999999996"/>
  </r>
  <r>
    <s v="Export"/>
    <s v="South-East Asia"/>
    <s v="Vietnam"/>
    <s v="Saigon"/>
    <x v="60"/>
    <x v="0"/>
    <s v="Direct"/>
    <n v="30"/>
    <n v="30"/>
    <n v="729.274"/>
  </r>
  <r>
    <s v="Export"/>
    <s v="South-East Asia"/>
    <s v="Vietnam"/>
    <s v="Saigon"/>
    <x v="73"/>
    <x v="0"/>
    <s v="Direct"/>
    <n v="4"/>
    <n v="4"/>
    <n v="100.379"/>
  </r>
  <r>
    <s v="Export"/>
    <s v="South-East Asia"/>
    <s v="Vietnam"/>
    <s v="Saigon"/>
    <x v="44"/>
    <x v="0"/>
    <s v="Direct"/>
    <n v="204"/>
    <n v="204"/>
    <n v="4113.0290000000005"/>
  </r>
  <r>
    <s v="Export"/>
    <s v="South-East Asia"/>
    <s v="Vietnam"/>
    <s v="Saigon"/>
    <x v="9"/>
    <x v="1"/>
    <s v="Direct"/>
    <n v="10"/>
    <n v="0"/>
    <n v="17.8"/>
  </r>
  <r>
    <s v="Export"/>
    <s v="South-East Asia"/>
    <s v="Vietnam"/>
    <s v="Saigon"/>
    <x v="9"/>
    <x v="0"/>
    <s v="Direct"/>
    <n v="2"/>
    <n v="3"/>
    <n v="6.19"/>
  </r>
  <r>
    <s v="Export"/>
    <s v="South-East Asia"/>
    <s v="Vietnam"/>
    <s v="Saigon"/>
    <x v="7"/>
    <x v="0"/>
    <s v="Direct"/>
    <n v="1"/>
    <n v="1"/>
    <n v="1.43"/>
  </r>
  <r>
    <s v="Export"/>
    <s v="South-East Asia"/>
    <s v="Vietnam"/>
    <s v="Saigon"/>
    <x v="35"/>
    <x v="0"/>
    <s v="Direct"/>
    <n v="246"/>
    <n v="246"/>
    <n v="4983.7049999999999"/>
  </r>
  <r>
    <s v="Export"/>
    <s v="South-East Asia"/>
    <s v="Vietnam"/>
    <s v="Saigon"/>
    <x v="5"/>
    <x v="0"/>
    <s v="Direct"/>
    <n v="16"/>
    <n v="29"/>
    <n v="41.643500000000003"/>
  </r>
  <r>
    <s v="Export"/>
    <s v="South-East Asia"/>
    <s v="Vietnam"/>
    <s v="Saigon"/>
    <x v="78"/>
    <x v="0"/>
    <s v="Direct"/>
    <n v="3"/>
    <n v="3"/>
    <n v="70.88"/>
  </r>
  <r>
    <s v="Export"/>
    <s v="South-East Asia"/>
    <s v="Vietnam"/>
    <s v="Saigon"/>
    <x v="6"/>
    <x v="0"/>
    <s v="Direct"/>
    <n v="19"/>
    <n v="34"/>
    <n v="422.89"/>
  </r>
  <r>
    <s v="Export"/>
    <s v="South-East Asia"/>
    <s v="Vietnam"/>
    <s v="Saigon"/>
    <x v="23"/>
    <x v="0"/>
    <s v="Direct"/>
    <n v="3"/>
    <n v="3"/>
    <n v="66.239999999999995"/>
  </r>
  <r>
    <s v="Export"/>
    <s v="South-East Asia"/>
    <s v="Vietnam"/>
    <s v="Saigon"/>
    <x v="57"/>
    <x v="0"/>
    <s v="Direct"/>
    <n v="1"/>
    <n v="1"/>
    <n v="17.739599999999999"/>
  </r>
  <r>
    <s v="Export"/>
    <s v="South-East Asia"/>
    <s v="Vietnam"/>
    <s v="Vietnam - other"/>
    <x v="15"/>
    <x v="0"/>
    <s v="Direct"/>
    <n v="2"/>
    <n v="2"/>
    <n v="35.049999999999997"/>
  </r>
  <r>
    <s v="Export"/>
    <s v="South-East Asia"/>
    <s v="Vietnam"/>
    <s v="Vietnam - other"/>
    <x v="4"/>
    <x v="0"/>
    <s v="Direct"/>
    <n v="3"/>
    <n v="6"/>
    <n v="70.548900000000003"/>
  </r>
  <r>
    <s v="Export"/>
    <s v="South-East Asia"/>
    <s v="Vietnam"/>
    <s v="Vietnam - other"/>
    <x v="34"/>
    <x v="0"/>
    <s v="Direct"/>
    <n v="1"/>
    <n v="2"/>
    <n v="2.13"/>
  </r>
  <r>
    <s v="Export"/>
    <s v="South-East Asia"/>
    <s v="Vietnam"/>
    <s v="Vietnam - other"/>
    <x v="26"/>
    <x v="0"/>
    <s v="Direct"/>
    <n v="62"/>
    <n v="62"/>
    <n v="1254.088"/>
  </r>
  <r>
    <s v="Export"/>
    <s v="South-East Asia"/>
    <s v="Vietnam"/>
    <s v="Vietnam - other"/>
    <x v="10"/>
    <x v="1"/>
    <s v="Direct"/>
    <n v="1"/>
    <n v="0"/>
    <n v="34"/>
  </r>
  <r>
    <s v="Export"/>
    <s v="South-East Asia"/>
    <s v="Vietnam"/>
    <s v="Vung Tau"/>
    <x v="27"/>
    <x v="2"/>
    <s v="Direct"/>
    <n v="2"/>
    <n v="0"/>
    <n v="11843.052"/>
  </r>
  <r>
    <s v="Export"/>
    <s v="Southern Asia"/>
    <s v="Bangladesh"/>
    <s v="Chittagong"/>
    <x v="71"/>
    <x v="0"/>
    <s v="Direct"/>
    <n v="24"/>
    <n v="24"/>
    <n v="493.61040000000003"/>
  </r>
  <r>
    <s v="Export"/>
    <s v="Southern Asia"/>
    <s v="Bangladesh"/>
    <s v="Chittagong"/>
    <x v="35"/>
    <x v="0"/>
    <s v="Direct"/>
    <n v="8"/>
    <n v="8"/>
    <n v="159.85599999999999"/>
  </r>
  <r>
    <s v="Export"/>
    <s v="Southern Asia"/>
    <s v="India"/>
    <s v="Ahmedabad"/>
    <x v="68"/>
    <x v="0"/>
    <s v="Direct"/>
    <n v="1"/>
    <n v="1"/>
    <n v="20.100000000000001"/>
  </r>
  <r>
    <s v="Export"/>
    <s v="Southern Asia"/>
    <s v="India"/>
    <s v="Calcutta"/>
    <x v="94"/>
    <x v="0"/>
    <s v="Direct"/>
    <n v="12"/>
    <n v="12"/>
    <n v="267.79000000000002"/>
  </r>
  <r>
    <s v="Export"/>
    <s v="Southern Asia"/>
    <s v="India"/>
    <s v="Calcutta"/>
    <x v="48"/>
    <x v="0"/>
    <s v="Direct"/>
    <n v="1"/>
    <n v="1"/>
    <n v="22.175999999999998"/>
  </r>
  <r>
    <s v="Export"/>
    <s v="Southern Asia"/>
    <s v="India"/>
    <s v="Calcutta"/>
    <x v="37"/>
    <x v="0"/>
    <s v="Direct"/>
    <n v="25"/>
    <n v="25"/>
    <n v="612.70000000000005"/>
  </r>
  <r>
    <s v="Export"/>
    <s v="Southern Asia"/>
    <s v="India"/>
    <s v="Calcutta"/>
    <x v="50"/>
    <x v="0"/>
    <s v="Direct"/>
    <n v="10"/>
    <n v="10"/>
    <n v="207.38"/>
  </r>
  <r>
    <s v="Export"/>
    <s v="Southern Asia"/>
    <s v="India"/>
    <s v="Calcutta"/>
    <x v="21"/>
    <x v="0"/>
    <s v="Direct"/>
    <n v="4"/>
    <n v="4"/>
    <n v="80.64"/>
  </r>
  <r>
    <s v="Export"/>
    <s v="Southern Asia"/>
    <s v="India"/>
    <s v="Calcutta"/>
    <x v="12"/>
    <x v="0"/>
    <s v="Direct"/>
    <n v="33"/>
    <n v="33"/>
    <n v="576.79999999999995"/>
  </r>
  <r>
    <s v="Export"/>
    <s v="East Asia"/>
    <s v="Taiwan"/>
    <s v="Kaohsiung"/>
    <x v="25"/>
    <x v="0"/>
    <s v="Direct"/>
    <n v="9"/>
    <n v="18"/>
    <n v="198.05"/>
  </r>
  <r>
    <s v="Export"/>
    <s v="East Asia"/>
    <s v="Taiwan"/>
    <s v="Kaohsiung"/>
    <x v="37"/>
    <x v="0"/>
    <s v="Direct"/>
    <n v="100"/>
    <n v="198"/>
    <n v="2596.7939999999999"/>
  </r>
  <r>
    <s v="Export"/>
    <s v="East Asia"/>
    <s v="Taiwan"/>
    <s v="Kaohsiung"/>
    <x v="60"/>
    <x v="0"/>
    <s v="Direct"/>
    <n v="16"/>
    <n v="16"/>
    <n v="331.02"/>
  </r>
  <r>
    <s v="Export"/>
    <s v="East Asia"/>
    <s v="Taiwan"/>
    <s v="Kaohsiung"/>
    <x v="18"/>
    <x v="0"/>
    <s v="Direct"/>
    <n v="1"/>
    <n v="2"/>
    <n v="12.602"/>
  </r>
  <r>
    <s v="Export"/>
    <s v="East Asia"/>
    <s v="Taiwan"/>
    <s v="Kaohsiung"/>
    <x v="73"/>
    <x v="0"/>
    <s v="Direct"/>
    <n v="222"/>
    <n v="222"/>
    <n v="4640.7592000000004"/>
  </r>
  <r>
    <s v="Export"/>
    <s v="East Asia"/>
    <s v="Taiwan"/>
    <s v="Kaohsiung"/>
    <x v="22"/>
    <x v="0"/>
    <s v="Direct"/>
    <n v="19"/>
    <n v="19"/>
    <n v="469.3"/>
  </r>
  <r>
    <s v="Export"/>
    <s v="East Asia"/>
    <s v="Taiwan"/>
    <s v="Kaohsiung"/>
    <x v="5"/>
    <x v="0"/>
    <s v="Direct"/>
    <n v="6"/>
    <n v="12"/>
    <n v="97.938000000000002"/>
  </r>
  <r>
    <s v="Export"/>
    <s v="East Asia"/>
    <s v="Taiwan"/>
    <s v="Kaohsiung"/>
    <x v="6"/>
    <x v="0"/>
    <s v="Direct"/>
    <n v="6"/>
    <n v="7"/>
    <n v="117.146"/>
  </r>
  <r>
    <s v="Export"/>
    <s v="East Asia"/>
    <s v="Taiwan"/>
    <s v="Kaohsiung"/>
    <x v="16"/>
    <x v="0"/>
    <s v="Direct"/>
    <n v="432"/>
    <n v="780"/>
    <n v="10405.747499999999"/>
  </r>
  <r>
    <s v="Export"/>
    <s v="East Asia"/>
    <s v="Taiwan"/>
    <s v="Kaohsiung"/>
    <x v="26"/>
    <x v="0"/>
    <s v="Direct"/>
    <n v="30"/>
    <n v="30"/>
    <n v="620.57000000000005"/>
  </r>
  <r>
    <s v="Export"/>
    <s v="East Asia"/>
    <s v="Taiwan"/>
    <s v="Keelung"/>
    <x v="52"/>
    <x v="2"/>
    <s v="Direct"/>
    <n v="2"/>
    <n v="0"/>
    <n v="12600"/>
  </r>
  <r>
    <s v="Export"/>
    <s v="East Asia"/>
    <s v="Taiwan"/>
    <s v="Keelung"/>
    <x v="31"/>
    <x v="0"/>
    <s v="Direct"/>
    <n v="1"/>
    <n v="1"/>
    <n v="7.89"/>
  </r>
  <r>
    <s v="Export"/>
    <s v="East Asia"/>
    <s v="Taiwan"/>
    <s v="Keelung"/>
    <x v="12"/>
    <x v="0"/>
    <s v="Direct"/>
    <n v="357"/>
    <n v="362"/>
    <n v="7601.52"/>
  </r>
  <r>
    <s v="Export"/>
    <s v="East Asia"/>
    <s v="Taiwan"/>
    <s v="Keelung"/>
    <x v="44"/>
    <x v="0"/>
    <s v="Direct"/>
    <n v="6"/>
    <n v="12"/>
    <n v="156.51400000000001"/>
  </r>
  <r>
    <s v="Export"/>
    <s v="East Asia"/>
    <s v="Taiwan"/>
    <s v="Keelung"/>
    <x v="32"/>
    <x v="0"/>
    <s v="Direct"/>
    <n v="1"/>
    <n v="2"/>
    <n v="19.89"/>
  </r>
  <r>
    <s v="Export"/>
    <s v="East Asia"/>
    <s v="Taiwan"/>
    <s v="Keelung"/>
    <x v="68"/>
    <x v="0"/>
    <s v="Direct"/>
    <n v="1"/>
    <n v="1"/>
    <n v="20.170000000000002"/>
  </r>
  <r>
    <s v="Export"/>
    <s v="East Asia"/>
    <s v="Taiwan"/>
    <s v="Taichung"/>
    <x v="42"/>
    <x v="0"/>
    <s v="Direct"/>
    <n v="554"/>
    <n v="594"/>
    <n v="12477.512199999999"/>
  </r>
  <r>
    <s v="Export"/>
    <s v="East Asia"/>
    <s v="Taiwan"/>
    <s v="Taichung"/>
    <x v="30"/>
    <x v="0"/>
    <s v="Direct"/>
    <n v="1"/>
    <n v="2"/>
    <n v="24.902000000000001"/>
  </r>
  <r>
    <s v="Export"/>
    <s v="East Asia"/>
    <s v="Taiwan"/>
    <s v="Taichung"/>
    <x v="1"/>
    <x v="0"/>
    <s v="Direct"/>
    <n v="2"/>
    <n v="4"/>
    <n v="35.529000000000003"/>
  </r>
  <r>
    <s v="Export"/>
    <s v="East Asia"/>
    <s v="Taiwan"/>
    <s v="Taichung"/>
    <x v="60"/>
    <x v="0"/>
    <s v="Direct"/>
    <n v="90"/>
    <n v="90"/>
    <n v="2007.1"/>
  </r>
  <r>
    <s v="Export"/>
    <s v="East Asia"/>
    <s v="Taiwan"/>
    <s v="Taichung"/>
    <x v="73"/>
    <x v="0"/>
    <s v="Direct"/>
    <n v="21"/>
    <n v="21"/>
    <n v="426.14"/>
  </r>
  <r>
    <s v="Export"/>
    <s v="East Asia"/>
    <s v="Taiwan"/>
    <s v="Taichung"/>
    <x v="5"/>
    <x v="0"/>
    <s v="Direct"/>
    <n v="3"/>
    <n v="6"/>
    <n v="54.08"/>
  </r>
  <r>
    <s v="Export"/>
    <s v="East Asia"/>
    <s v="Taiwan"/>
    <s v="Taiwan - other"/>
    <x v="12"/>
    <x v="0"/>
    <s v="Direct"/>
    <n v="113"/>
    <n v="113"/>
    <n v="2451.75"/>
  </r>
  <r>
    <s v="Export"/>
    <s v="East Asia"/>
    <s v="Taiwan"/>
    <s v="Taiwan - other"/>
    <x v="40"/>
    <x v="0"/>
    <s v="Direct"/>
    <n v="4"/>
    <n v="6"/>
    <n v="76.540000000000006"/>
  </r>
  <r>
    <s v="Export"/>
    <s v="Eastern Europe and Russia"/>
    <s v="Azerbaijan"/>
    <s v="Baku"/>
    <x v="18"/>
    <x v="0"/>
    <s v="Direct"/>
    <n v="1"/>
    <n v="1"/>
    <n v="10.4"/>
  </r>
  <r>
    <s v="Export"/>
    <s v="Eastern Europe and Russia"/>
    <s v="Azerbaijan"/>
    <s v="Baku"/>
    <x v="7"/>
    <x v="0"/>
    <s v="Direct"/>
    <n v="1"/>
    <n v="2"/>
    <n v="3.14"/>
  </r>
  <r>
    <s v="Export"/>
    <s v="Eastern Europe and Russia"/>
    <s v="Bulgaria"/>
    <s v="Bourgas"/>
    <x v="11"/>
    <x v="0"/>
    <s v="Direct"/>
    <n v="2"/>
    <n v="4"/>
    <n v="41.65"/>
  </r>
  <r>
    <s v="Export"/>
    <s v="Eastern Europe and Russia"/>
    <s v="Bulgaria"/>
    <s v="Varna"/>
    <x v="1"/>
    <x v="0"/>
    <s v="Direct"/>
    <n v="2"/>
    <n v="2"/>
    <n v="4.5599999999999996"/>
  </r>
  <r>
    <s v="Export"/>
    <s v="Eastern Europe and Russia"/>
    <s v="Estonia"/>
    <s v="Muuga"/>
    <x v="0"/>
    <x v="0"/>
    <s v="Direct"/>
    <n v="2"/>
    <n v="2"/>
    <n v="40.450000000000003"/>
  </r>
  <r>
    <s v="Export"/>
    <s v="Eastern Europe and Russia"/>
    <s v="Georgia"/>
    <s v="Poti"/>
    <x v="21"/>
    <x v="0"/>
    <s v="Direct"/>
    <n v="5"/>
    <n v="10"/>
    <n v="107.12"/>
  </r>
  <r>
    <s v="Export"/>
    <s v="Eastern Europe and Russia"/>
    <s v="Latvia"/>
    <s v="Riga"/>
    <x v="3"/>
    <x v="0"/>
    <s v="Direct"/>
    <n v="1"/>
    <n v="1"/>
    <n v="20.606999999999999"/>
  </r>
  <r>
    <s v="Export"/>
    <s v="Eastern Europe and Russia"/>
    <s v="Latvia"/>
    <s v="Riga"/>
    <x v="1"/>
    <x v="0"/>
    <s v="Direct"/>
    <n v="1"/>
    <n v="1"/>
    <n v="0.85699999999999998"/>
  </r>
  <r>
    <s v="Export"/>
    <s v="Eastern Europe and Russia"/>
    <s v="Latvia"/>
    <s v="Riga"/>
    <x v="7"/>
    <x v="0"/>
    <s v="Direct"/>
    <n v="2"/>
    <n v="2"/>
    <n v="5.7946999999999997"/>
  </r>
  <r>
    <s v="Export"/>
    <s v="Eastern Europe and Russia"/>
    <s v="Poland"/>
    <s v="Gdansk"/>
    <x v="71"/>
    <x v="2"/>
    <s v="Direct"/>
    <n v="1"/>
    <n v="0"/>
    <n v="65157.45"/>
  </r>
  <r>
    <s v="Export"/>
    <s v="Eastern Europe and Russia"/>
    <s v="Poland"/>
    <s v="Gdynia"/>
    <x v="13"/>
    <x v="0"/>
    <s v="Direct"/>
    <n v="12"/>
    <n v="12"/>
    <n v="32"/>
  </r>
  <r>
    <s v="Export"/>
    <s v="Eastern Europe and Russia"/>
    <s v="Poland"/>
    <s v="Gdynia"/>
    <x v="24"/>
    <x v="0"/>
    <s v="Direct"/>
    <n v="1"/>
    <n v="1"/>
    <n v="1.6819999999999999"/>
  </r>
  <r>
    <s v="Export"/>
    <s v="Eastern Europe and Russia"/>
    <s v="Russia"/>
    <s v="Korolev"/>
    <x v="1"/>
    <x v="0"/>
    <s v="Direct"/>
    <n v="1"/>
    <n v="2"/>
    <n v="2.2949999999999999"/>
  </r>
  <r>
    <s v="Export"/>
    <s v="Eastern Europe and Russia"/>
    <s v="Russia"/>
    <s v="Novorossiysk"/>
    <x v="55"/>
    <x v="0"/>
    <s v="Direct"/>
    <n v="97"/>
    <n v="97"/>
    <n v="1875.646"/>
  </r>
  <r>
    <s v="Export"/>
    <s v="Eastern Europe and Russia"/>
    <s v="Russia"/>
    <s v="Novorossiysk"/>
    <x v="23"/>
    <x v="1"/>
    <s v="Direct"/>
    <n v="81"/>
    <n v="0"/>
    <n v="60"/>
  </r>
  <r>
    <s v="Export"/>
    <s v="Eastern Europe and Russia"/>
    <s v="Russia"/>
    <s v="Russia - other"/>
    <x v="55"/>
    <x v="0"/>
    <s v="Direct"/>
    <n v="3"/>
    <n v="3"/>
    <n v="57.9"/>
  </r>
  <r>
    <s v="Export"/>
    <s v="Eastern Europe and Russia"/>
    <s v="Russia"/>
    <s v="Russia - other"/>
    <x v="23"/>
    <x v="0"/>
    <s v="Direct"/>
    <n v="1"/>
    <n v="1"/>
    <n v="1.633"/>
  </r>
  <r>
    <s v="Export"/>
    <s v="Eastern Europe and Russia"/>
    <s v="Russia"/>
    <s v="Vladivostok"/>
    <x v="1"/>
    <x v="0"/>
    <s v="Direct"/>
    <n v="16"/>
    <n v="22"/>
    <n v="168.68100000000001"/>
  </r>
  <r>
    <s v="Export"/>
    <s v="Eastern Europe and Russia"/>
    <s v="Russia"/>
    <s v="Vladivostok"/>
    <x v="23"/>
    <x v="0"/>
    <s v="Direct"/>
    <n v="2"/>
    <n v="2"/>
    <n v="6.5179999999999998"/>
  </r>
  <r>
    <s v="Export"/>
    <s v="Eastern Europe and Russia"/>
    <s v="Russia"/>
    <s v="Vostochniy"/>
    <x v="0"/>
    <x v="0"/>
    <s v="Direct"/>
    <n v="8"/>
    <n v="8"/>
    <n v="145.822"/>
  </r>
  <r>
    <s v="Export"/>
    <s v="Eastern Europe and Russia"/>
    <s v="Ukraine"/>
    <s v="Yuzhnyy"/>
    <x v="2"/>
    <x v="0"/>
    <s v="Direct"/>
    <n v="1"/>
    <n v="2"/>
    <n v="18.48"/>
  </r>
  <r>
    <s v="Export"/>
    <s v="Indian Ocean Islands"/>
    <s v="Christmas Island"/>
    <s v="Christmas Island "/>
    <x v="15"/>
    <x v="1"/>
    <s v="Direct"/>
    <n v="10"/>
    <n v="0"/>
    <n v="6.7"/>
  </r>
  <r>
    <s v="Export"/>
    <s v="Indian Ocean Islands"/>
    <s v="Christmas Island"/>
    <s v="Christmas Island "/>
    <x v="13"/>
    <x v="0"/>
    <s v="Direct"/>
    <n v="2"/>
    <n v="2"/>
    <n v="4.2"/>
  </r>
  <r>
    <s v="Export"/>
    <s v="Indian Ocean Islands"/>
    <s v="Christmas Island"/>
    <s v="Christmas Island "/>
    <x v="20"/>
    <x v="0"/>
    <s v="Direct"/>
    <n v="19"/>
    <n v="19"/>
    <n v="275.00599999999997"/>
  </r>
  <r>
    <s v="Export"/>
    <s v="Indian Ocean Islands"/>
    <s v="Christmas Island"/>
    <s v="Christmas Island "/>
    <x v="21"/>
    <x v="1"/>
    <s v="Direct"/>
    <n v="29"/>
    <n v="0"/>
    <n v="77.31"/>
  </r>
  <r>
    <s v="Export"/>
    <s v="Indian Ocean Islands"/>
    <s v="Christmas Island"/>
    <s v="Christmas Island "/>
    <x v="21"/>
    <x v="0"/>
    <s v="Direct"/>
    <n v="3"/>
    <n v="3"/>
    <n v="64.316999999999993"/>
  </r>
  <r>
    <s v="Export"/>
    <s v="Indian Ocean Islands"/>
    <s v="Christmas Island"/>
    <s v="Christmas Island "/>
    <x v="27"/>
    <x v="0"/>
    <s v="Direct"/>
    <n v="2"/>
    <n v="2"/>
    <n v="27.771999999999998"/>
  </r>
  <r>
    <s v="Export"/>
    <s v="Indian Ocean Islands"/>
    <s v="Christmas Island"/>
    <s v="Christmas Island "/>
    <x v="31"/>
    <x v="0"/>
    <s v="Direct"/>
    <n v="1"/>
    <n v="1"/>
    <n v="16.565999999999999"/>
  </r>
  <r>
    <s v="Export"/>
    <s v="Indian Ocean Islands"/>
    <s v="Christmas Island"/>
    <s v="Christmas Island "/>
    <x v="35"/>
    <x v="2"/>
    <s v="Direct"/>
    <n v="1"/>
    <n v="0"/>
    <n v="501.48"/>
  </r>
  <r>
    <s v="Export"/>
    <s v="Indian Ocean Islands"/>
    <s v="Christmas Island"/>
    <s v="Christmas Island "/>
    <x v="35"/>
    <x v="0"/>
    <s v="Direct"/>
    <n v="61"/>
    <n v="61"/>
    <n v="1372.749"/>
  </r>
  <r>
    <s v="Export"/>
    <s v="Indian Ocean Islands"/>
    <s v="Christmas Island"/>
    <s v="Christmas Island "/>
    <x v="47"/>
    <x v="0"/>
    <s v="Direct"/>
    <n v="1"/>
    <n v="1"/>
    <n v="7.008"/>
  </r>
  <r>
    <s v="Export"/>
    <s v="Indian Ocean Islands"/>
    <s v="Christmas Island"/>
    <s v="Christmas Island "/>
    <x v="23"/>
    <x v="0"/>
    <s v="Direct"/>
    <n v="34"/>
    <n v="34"/>
    <n v="359.30900000000003"/>
  </r>
  <r>
    <s v="Export"/>
    <s v="Indian Ocean Islands"/>
    <s v="Christmas Island"/>
    <s v="Christmas Island "/>
    <x v="23"/>
    <x v="0"/>
    <s v="Transhipment"/>
    <n v="1"/>
    <n v="1"/>
    <n v="9.65"/>
  </r>
  <r>
    <s v="Export"/>
    <s v="Indian Ocean Islands"/>
    <s v="Christmas Island"/>
    <s v="Christmas Island "/>
    <x v="10"/>
    <x v="0"/>
    <s v="Direct"/>
    <n v="7"/>
    <n v="7"/>
    <n v="48.250999999999998"/>
  </r>
  <r>
    <s v="Export"/>
    <s v="Indian Ocean Islands"/>
    <s v="Cocos Island"/>
    <s v="Cocos Island "/>
    <x v="31"/>
    <x v="1"/>
    <s v="Direct"/>
    <n v="2"/>
    <n v="0"/>
    <n v="1"/>
  </r>
  <r>
    <s v="Export"/>
    <s v="Indian Ocean Islands"/>
    <s v="Cocos Island"/>
    <s v="Cocos Island "/>
    <x v="4"/>
    <x v="1"/>
    <s v="Direct"/>
    <n v="3"/>
    <n v="0"/>
    <n v="2.57"/>
  </r>
  <r>
    <s v="Export"/>
    <s v="Indian Ocean Islands"/>
    <s v="Cocos Island"/>
    <s v="Cocos Island "/>
    <x v="4"/>
    <x v="0"/>
    <s v="Direct"/>
    <n v="3"/>
    <n v="3"/>
    <n v="43.45"/>
  </r>
  <r>
    <s v="Export"/>
    <s v="Indian Ocean Islands"/>
    <s v="Cocos Island"/>
    <s v="Cocos Island "/>
    <x v="39"/>
    <x v="0"/>
    <s v="Direct"/>
    <n v="32"/>
    <n v="32"/>
    <n v="447.16399999999999"/>
  </r>
  <r>
    <s v="Export"/>
    <s v="Indian Ocean Islands"/>
    <s v="Cocos Island"/>
    <s v="Cocos Island "/>
    <x v="9"/>
    <x v="0"/>
    <s v="Direct"/>
    <n v="7"/>
    <n v="7"/>
    <n v="28.082999999999998"/>
  </r>
  <r>
    <s v="Export"/>
    <s v="Indian Ocean Islands"/>
    <s v="Maldive Islands"/>
    <s v="Male"/>
    <x v="31"/>
    <x v="0"/>
    <s v="Direct"/>
    <n v="2"/>
    <n v="2"/>
    <n v="19.149999999999999"/>
  </r>
  <r>
    <s v="Export"/>
    <s v="Indian Ocean Islands"/>
    <s v="Mauritius"/>
    <s v="Port Louis"/>
    <x v="61"/>
    <x v="0"/>
    <s v="Direct"/>
    <n v="1"/>
    <n v="2"/>
    <n v="17.8035"/>
  </r>
  <r>
    <s v="Export"/>
    <s v="Indian Ocean Islands"/>
    <s v="Mauritius"/>
    <s v="Port Louis"/>
    <x v="1"/>
    <x v="0"/>
    <s v="Direct"/>
    <n v="5"/>
    <n v="9"/>
    <n v="60.77"/>
  </r>
  <r>
    <s v="Export"/>
    <s v="Indian Ocean Islands"/>
    <s v="Mauritius"/>
    <s v="Port Louis"/>
    <x v="12"/>
    <x v="0"/>
    <s v="Direct"/>
    <n v="7"/>
    <n v="7"/>
    <n v="129.18"/>
  </r>
  <r>
    <s v="Export"/>
    <s v="Indian Ocean Islands"/>
    <s v="Reunion"/>
    <s v="Pointe Des Galets"/>
    <x v="37"/>
    <x v="0"/>
    <s v="Direct"/>
    <n v="24"/>
    <n v="48"/>
    <n v="663.40099999999995"/>
  </r>
  <r>
    <s v="Export"/>
    <s v="Indian Ocean Islands"/>
    <s v="Seychelles"/>
    <s v="Port Victoria"/>
    <x v="47"/>
    <x v="0"/>
    <s v="Direct"/>
    <n v="1"/>
    <n v="2"/>
    <n v="4.9749999999999996"/>
  </r>
  <r>
    <s v="Export"/>
    <s v="Japan"/>
    <s v="Japan"/>
    <s v="Fukuyama"/>
    <x v="54"/>
    <x v="0"/>
    <s v="Direct"/>
    <n v="1"/>
    <n v="2"/>
    <n v="4.5"/>
  </r>
  <r>
    <s v="Export"/>
    <s v="Japan"/>
    <s v="Japan"/>
    <s v="Hakata"/>
    <x v="71"/>
    <x v="0"/>
    <s v="Direct"/>
    <n v="2"/>
    <n v="2"/>
    <n v="43.71"/>
  </r>
  <r>
    <s v="Export"/>
    <s v="Japan"/>
    <s v="Japan"/>
    <s v="Hakata"/>
    <x v="44"/>
    <x v="0"/>
    <s v="Direct"/>
    <n v="13"/>
    <n v="21"/>
    <n v="315.49"/>
  </r>
  <r>
    <s v="Export"/>
    <s v="Japan"/>
    <s v="Japan"/>
    <s v="Japan - other"/>
    <x v="71"/>
    <x v="2"/>
    <s v="Direct"/>
    <n v="4"/>
    <n v="0"/>
    <n v="61724.15"/>
  </r>
  <r>
    <s v="Export"/>
    <s v="Japan"/>
    <s v="Japan"/>
    <s v="Japan - other"/>
    <x v="15"/>
    <x v="0"/>
    <s v="Direct"/>
    <n v="3"/>
    <n v="5"/>
    <n v="52.996000000000002"/>
  </r>
  <r>
    <s v="Export"/>
    <s v="Japan"/>
    <s v="Japan"/>
    <s v="Japan - other"/>
    <x v="36"/>
    <x v="0"/>
    <s v="Direct"/>
    <n v="8"/>
    <n v="16"/>
    <n v="199.64"/>
  </r>
  <r>
    <s v="Export"/>
    <s v="Japan"/>
    <s v="Japan"/>
    <s v="Kashima"/>
    <x v="42"/>
    <x v="2"/>
    <s v="Direct"/>
    <n v="1"/>
    <n v="0"/>
    <n v="26500"/>
  </r>
  <r>
    <s v="Export"/>
    <s v="Japan"/>
    <s v="Japan"/>
    <s v="Kashima"/>
    <x v="33"/>
    <x v="2"/>
    <s v="Direct"/>
    <n v="1"/>
    <n v="0"/>
    <n v="28200"/>
  </r>
  <r>
    <s v="Export"/>
    <s v="Japan"/>
    <s v="Japan"/>
    <s v="Kobe"/>
    <x v="60"/>
    <x v="0"/>
    <s v="Direct"/>
    <n v="9"/>
    <n v="9"/>
    <n v="183.28"/>
  </r>
  <r>
    <s v="Export"/>
    <s v="Japan"/>
    <s v="Japan"/>
    <s v="Kobe"/>
    <x v="18"/>
    <x v="0"/>
    <s v="Direct"/>
    <n v="1"/>
    <n v="1"/>
    <n v="8.94"/>
  </r>
  <r>
    <s v="Export"/>
    <s v="Japan"/>
    <s v="Japan"/>
    <s v="Kobe"/>
    <x v="73"/>
    <x v="0"/>
    <s v="Direct"/>
    <n v="185"/>
    <n v="185"/>
    <n v="3735.81"/>
  </r>
  <r>
    <s v="Export"/>
    <s v="Japan"/>
    <s v="Japan"/>
    <s v="Kobe"/>
    <x v="39"/>
    <x v="0"/>
    <s v="Direct"/>
    <n v="13"/>
    <n v="13"/>
    <n v="92.710800000000006"/>
  </r>
  <r>
    <s v="Export"/>
    <s v="Japan"/>
    <s v="Japan"/>
    <s v="Kobe"/>
    <x v="5"/>
    <x v="0"/>
    <s v="Direct"/>
    <n v="3"/>
    <n v="3"/>
    <n v="24.876999999999999"/>
  </r>
  <r>
    <s v="Export"/>
    <s v="Japan"/>
    <s v="Japan"/>
    <s v="Kobe"/>
    <x v="16"/>
    <x v="0"/>
    <s v="Direct"/>
    <n v="9"/>
    <n v="10"/>
    <n v="138.298"/>
  </r>
  <r>
    <s v="Export"/>
    <s v="Japan"/>
    <s v="Japan"/>
    <s v="Kobe"/>
    <x v="33"/>
    <x v="2"/>
    <s v="Direct"/>
    <n v="1"/>
    <n v="0"/>
    <n v="25070.2"/>
  </r>
  <r>
    <s v="Export"/>
    <s v="Japan"/>
    <s v="Japan"/>
    <s v="Mizushima"/>
    <x v="16"/>
    <x v="0"/>
    <s v="Direct"/>
    <n v="2"/>
    <n v="4"/>
    <n v="30.92"/>
  </r>
  <r>
    <s v="Export"/>
    <s v="Japan"/>
    <s v="Japan"/>
    <s v="Moji"/>
    <x v="60"/>
    <x v="0"/>
    <s v="Direct"/>
    <n v="10"/>
    <n v="10"/>
    <n v="219.08500000000001"/>
  </r>
  <r>
    <s v="Export"/>
    <s v="Japan"/>
    <s v="Japan"/>
    <s v="Moji"/>
    <x v="73"/>
    <x v="0"/>
    <s v="Direct"/>
    <n v="15"/>
    <n v="15"/>
    <n v="311.54599999999999"/>
  </r>
  <r>
    <s v="Export"/>
    <s v="Japan"/>
    <s v="Japan"/>
    <s v="Moji"/>
    <x v="6"/>
    <x v="0"/>
    <s v="Direct"/>
    <n v="2"/>
    <n v="4"/>
    <n v="34.878"/>
  </r>
  <r>
    <s v="Export"/>
    <s v="Japan"/>
    <s v="Japan"/>
    <s v="Moji"/>
    <x v="16"/>
    <x v="0"/>
    <s v="Direct"/>
    <n v="9"/>
    <n v="9"/>
    <n v="210.70699999999999"/>
  </r>
  <r>
    <s v="Export"/>
    <s v="Japan"/>
    <s v="Japan"/>
    <s v="Nagasaki"/>
    <x v="4"/>
    <x v="0"/>
    <s v="Direct"/>
    <n v="1"/>
    <n v="1"/>
    <n v="1.1819999999999999"/>
  </r>
  <r>
    <s v="Export"/>
    <s v="Japan"/>
    <s v="Japan"/>
    <s v="Nagasaki"/>
    <x v="22"/>
    <x v="0"/>
    <s v="Direct"/>
    <n v="1"/>
    <n v="1"/>
    <n v="23.6"/>
  </r>
  <r>
    <s v="Export"/>
    <s v="Japan"/>
    <s v="Japan"/>
    <s v="Nagoya"/>
    <x v="88"/>
    <x v="0"/>
    <s v="Direct"/>
    <n v="9"/>
    <n v="9"/>
    <n v="47.25"/>
  </r>
  <r>
    <s v="Export"/>
    <s v="Japan"/>
    <s v="Japan"/>
    <s v="Nagoya"/>
    <x v="37"/>
    <x v="0"/>
    <s v="Direct"/>
    <n v="3"/>
    <n v="3"/>
    <n v="53.1"/>
  </r>
  <r>
    <s v="Export"/>
    <s v="Japan"/>
    <s v="Japan"/>
    <s v="Nagoya"/>
    <x v="32"/>
    <x v="0"/>
    <s v="Direct"/>
    <n v="10"/>
    <n v="10"/>
    <n v="100.71"/>
  </r>
  <r>
    <s v="Export"/>
    <s v="Japan"/>
    <s v="Japan"/>
    <s v="Nagoya"/>
    <x v="68"/>
    <x v="0"/>
    <s v="Direct"/>
    <n v="17"/>
    <n v="17"/>
    <n v="333.54"/>
  </r>
  <r>
    <s v="Export"/>
    <s v="Japan"/>
    <s v="Japan"/>
    <s v="Naoetsu"/>
    <x v="52"/>
    <x v="2"/>
    <s v="Direct"/>
    <n v="5"/>
    <n v="0"/>
    <n v="30700"/>
  </r>
  <r>
    <s v="Export"/>
    <s v="Japan"/>
    <s v="Japan"/>
    <s v="Niigata"/>
    <x v="60"/>
    <x v="0"/>
    <s v="Direct"/>
    <n v="1"/>
    <n v="1"/>
    <n v="20"/>
  </r>
  <r>
    <s v="Export"/>
    <s v="Japan"/>
    <s v="Japan"/>
    <s v="Oita"/>
    <x v="13"/>
    <x v="0"/>
    <s v="Direct"/>
    <n v="31"/>
    <n v="31"/>
    <n v="62"/>
  </r>
  <r>
    <s v="Export"/>
    <s v="Japan"/>
    <s v="Japan"/>
    <s v="Onahama"/>
    <x v="16"/>
    <x v="0"/>
    <s v="Direct"/>
    <n v="4"/>
    <n v="8"/>
    <n v="74.64"/>
  </r>
  <r>
    <s v="Export"/>
    <s v="Japan"/>
    <s v="Japan"/>
    <s v="Osaka"/>
    <x v="30"/>
    <x v="0"/>
    <s v="Direct"/>
    <n v="2"/>
    <n v="2"/>
    <n v="41.32"/>
  </r>
  <r>
    <s v="Export"/>
    <s v="Japan"/>
    <s v="Japan"/>
    <s v="Osaka"/>
    <x v="17"/>
    <x v="0"/>
    <s v="Direct"/>
    <n v="205"/>
    <n v="284"/>
    <n v="4066.3645000000001"/>
  </r>
  <r>
    <s v="Export"/>
    <s v="Japan"/>
    <s v="Japan"/>
    <s v="Osaka"/>
    <x v="1"/>
    <x v="0"/>
    <s v="Direct"/>
    <n v="1"/>
    <n v="1"/>
    <n v="24.36"/>
  </r>
  <r>
    <s v="Export"/>
    <s v="Japan"/>
    <s v="Japan"/>
    <s v="Osaka"/>
    <x v="36"/>
    <x v="0"/>
    <s v="Direct"/>
    <n v="24"/>
    <n v="48"/>
    <n v="499.18"/>
  </r>
  <r>
    <s v="Export"/>
    <s v="Japan"/>
    <s v="Japan"/>
    <s v="Sendai"/>
    <x v="50"/>
    <x v="0"/>
    <s v="Direct"/>
    <n v="55"/>
    <n v="110"/>
    <n v="1419.3402000000001"/>
  </r>
  <r>
    <s v="Export"/>
    <s v="Japan"/>
    <s v="Japan"/>
    <s v="Sendai"/>
    <x v="36"/>
    <x v="0"/>
    <s v="Direct"/>
    <n v="142"/>
    <n v="262"/>
    <n v="3378.82"/>
  </r>
  <r>
    <s v="Export"/>
    <s v="Japan"/>
    <s v="Japan"/>
    <s v="Shimizu"/>
    <x v="71"/>
    <x v="2"/>
    <s v="Direct"/>
    <n v="1"/>
    <n v="0"/>
    <n v="11000"/>
  </r>
  <r>
    <s v="Export"/>
    <s v="Japan"/>
    <s v="Japan"/>
    <s v="Tokyo"/>
    <x v="4"/>
    <x v="0"/>
    <s v="Direct"/>
    <n v="7"/>
    <n v="14"/>
    <n v="106.527"/>
  </r>
  <r>
    <s v="Export"/>
    <s v="Japan"/>
    <s v="Japan"/>
    <s v="Tokyo"/>
    <x v="39"/>
    <x v="0"/>
    <s v="Direct"/>
    <n v="15"/>
    <n v="15"/>
    <n v="130.85820000000001"/>
  </r>
  <r>
    <s v="Export"/>
    <s v="Japan"/>
    <s v="Japan"/>
    <s v="Tokyo"/>
    <x v="16"/>
    <x v="0"/>
    <s v="Direct"/>
    <n v="1"/>
    <n v="2"/>
    <n v="15.18"/>
  </r>
  <r>
    <s v="Export"/>
    <s v="Japan"/>
    <s v="Japan"/>
    <s v="Tokyo"/>
    <x v="43"/>
    <x v="0"/>
    <s v="Direct"/>
    <n v="6"/>
    <n v="6"/>
    <n v="120"/>
  </r>
  <r>
    <s v="Export"/>
    <s v="Japan"/>
    <s v="Japan"/>
    <s v="Tomakomai"/>
    <x v="6"/>
    <x v="0"/>
    <s v="Direct"/>
    <n v="6"/>
    <n v="8"/>
    <n v="68.751999999999995"/>
  </r>
  <r>
    <s v="Export"/>
    <s v="Japan"/>
    <s v="Japan"/>
    <s v="Yokkaichi"/>
    <x v="75"/>
    <x v="0"/>
    <s v="Direct"/>
    <n v="3"/>
    <n v="3"/>
    <n v="63.38"/>
  </r>
  <r>
    <s v="Export"/>
    <s v="Japan"/>
    <s v="Japan"/>
    <s v="Yokohama"/>
    <x v="13"/>
    <x v="0"/>
    <s v="Direct"/>
    <n v="9"/>
    <n v="10"/>
    <n v="20"/>
  </r>
  <r>
    <s v="Export"/>
    <s v="Japan"/>
    <s v="Japan"/>
    <s v="Yokohama"/>
    <x v="1"/>
    <x v="0"/>
    <s v="Direct"/>
    <n v="7"/>
    <n v="12"/>
    <n v="125.16"/>
  </r>
  <r>
    <s v="Export"/>
    <s v="Japan"/>
    <s v="Japan"/>
    <s v="Yokohama"/>
    <x v="24"/>
    <x v="1"/>
    <s v="Direct"/>
    <n v="1"/>
    <n v="0"/>
    <n v="1.56"/>
  </r>
  <r>
    <s v="Export"/>
    <s v="Japan"/>
    <s v="Japan"/>
    <s v="Yokohama"/>
    <x v="12"/>
    <x v="0"/>
    <s v="Direct"/>
    <n v="14"/>
    <n v="17"/>
    <n v="272.69200000000001"/>
  </r>
  <r>
    <s v="Export"/>
    <s v="Japan"/>
    <s v="Japan"/>
    <s v="Yokohama"/>
    <x v="44"/>
    <x v="0"/>
    <s v="Direct"/>
    <n v="2"/>
    <n v="2"/>
    <n v="39.22"/>
  </r>
  <r>
    <s v="Export"/>
    <s v="Japan"/>
    <s v="Japan"/>
    <s v="Yokohama"/>
    <x v="75"/>
    <x v="0"/>
    <s v="Direct"/>
    <n v="2"/>
    <n v="2"/>
    <n v="42.8"/>
  </r>
  <r>
    <s v="Export"/>
    <s v="Japan"/>
    <s v="Japan"/>
    <s v="Yokohama"/>
    <x v="33"/>
    <x v="0"/>
    <s v="Direct"/>
    <n v="48"/>
    <n v="48"/>
    <n v="957.54"/>
  </r>
  <r>
    <s v="Export"/>
    <s v="Mediterranean"/>
    <s v="Croatia"/>
    <s v="Ploce"/>
    <x v="7"/>
    <x v="0"/>
    <s v="Direct"/>
    <n v="1"/>
    <n v="1"/>
    <n v="5.18"/>
  </r>
  <r>
    <s v="Export"/>
    <s v="Mediterranean"/>
    <s v="Italy"/>
    <s v="Italy - other"/>
    <x v="1"/>
    <x v="0"/>
    <s v="Direct"/>
    <n v="1"/>
    <n v="1"/>
    <n v="5.42"/>
  </r>
  <r>
    <s v="Export"/>
    <s v="Mediterranean"/>
    <s v="Italy"/>
    <s v="Italy - other"/>
    <x v="11"/>
    <x v="0"/>
    <s v="Direct"/>
    <n v="9"/>
    <n v="14"/>
    <n v="199.82499999999999"/>
  </r>
  <r>
    <s v="Export"/>
    <s v="Mediterranean"/>
    <s v="Italy"/>
    <s v="La Spezia"/>
    <x v="0"/>
    <x v="0"/>
    <s v="Direct"/>
    <n v="44"/>
    <n v="87"/>
    <n v="875.34"/>
  </r>
  <r>
    <s v="Export"/>
    <s v="Mediterranean"/>
    <s v="Italy"/>
    <s v="La Spezia"/>
    <x v="86"/>
    <x v="0"/>
    <s v="Direct"/>
    <n v="3"/>
    <n v="3"/>
    <n v="60.37"/>
  </r>
  <r>
    <s v="Export"/>
    <s v="Mediterranean"/>
    <s v="Italy"/>
    <s v="La Spezia"/>
    <x v="4"/>
    <x v="0"/>
    <s v="Direct"/>
    <n v="1"/>
    <n v="1"/>
    <n v="5.9459999999999997"/>
  </r>
  <r>
    <s v="Export"/>
    <s v="Mediterranean"/>
    <s v="Italy"/>
    <s v="La Spezia"/>
    <x v="16"/>
    <x v="0"/>
    <s v="Direct"/>
    <n v="2"/>
    <n v="2"/>
    <n v="45.392000000000003"/>
  </r>
  <r>
    <s v="Export"/>
    <s v="Mediterranean"/>
    <s v="Italy"/>
    <s v="Livorno"/>
    <x v="0"/>
    <x v="0"/>
    <s v="Direct"/>
    <n v="3"/>
    <n v="3"/>
    <n v="61.585000000000001"/>
  </r>
  <r>
    <s v="Export"/>
    <s v="Mediterranean"/>
    <s v="Italy"/>
    <s v="Livorno"/>
    <x v="30"/>
    <x v="0"/>
    <s v="Direct"/>
    <n v="1"/>
    <n v="1"/>
    <n v="21.67"/>
  </r>
  <r>
    <s v="Export"/>
    <s v="Southern Asia"/>
    <s v="India"/>
    <s v="Calcutta"/>
    <x v="22"/>
    <x v="0"/>
    <s v="Direct"/>
    <n v="2"/>
    <n v="2"/>
    <n v="48.51"/>
  </r>
  <r>
    <s v="Export"/>
    <s v="Southern Asia"/>
    <s v="India"/>
    <s v="Calcutta"/>
    <x v="35"/>
    <x v="0"/>
    <s v="Direct"/>
    <n v="329"/>
    <n v="329"/>
    <n v="6755.6319999999996"/>
  </r>
  <r>
    <s v="Export"/>
    <s v="Southern Asia"/>
    <s v="India"/>
    <s v="DADRI"/>
    <x v="16"/>
    <x v="0"/>
    <s v="Direct"/>
    <n v="5"/>
    <n v="8"/>
    <n v="101.64"/>
  </r>
  <r>
    <s v="Export"/>
    <s v="Southern Asia"/>
    <s v="India"/>
    <s v="Haldia"/>
    <x v="72"/>
    <x v="0"/>
    <s v="Direct"/>
    <n v="183"/>
    <n v="366"/>
    <n v="4418.8500000000004"/>
  </r>
  <r>
    <s v="Export"/>
    <s v="Southern Asia"/>
    <s v="India"/>
    <s v="India - Other"/>
    <x v="27"/>
    <x v="2"/>
    <s v="Direct"/>
    <n v="2"/>
    <n v="0"/>
    <n v="12587.492"/>
  </r>
  <r>
    <s v="Export"/>
    <s v="Southern Asia"/>
    <s v="India"/>
    <s v="India - Other"/>
    <x v="73"/>
    <x v="0"/>
    <s v="Direct"/>
    <n v="1"/>
    <n v="1"/>
    <n v="19.024799999999999"/>
  </r>
  <r>
    <s v="Export"/>
    <s v="Southern Asia"/>
    <s v="India"/>
    <s v="India - Other"/>
    <x v="9"/>
    <x v="0"/>
    <s v="Direct"/>
    <n v="1"/>
    <n v="2"/>
    <n v="14.65"/>
  </r>
  <r>
    <s v="Export"/>
    <s v="Southern Asia"/>
    <s v="India"/>
    <s v="India - Other"/>
    <x v="6"/>
    <x v="0"/>
    <s v="Direct"/>
    <n v="11"/>
    <n v="22"/>
    <n v="291.45"/>
  </r>
  <r>
    <s v="Export"/>
    <s v="Southern Asia"/>
    <s v="India"/>
    <s v="India - Other"/>
    <x v="16"/>
    <x v="0"/>
    <s v="Direct"/>
    <n v="497"/>
    <n v="592"/>
    <n v="11581.842000000001"/>
  </r>
  <r>
    <s v="Export"/>
    <s v="Southern Asia"/>
    <s v="India"/>
    <s v="India - Other"/>
    <x v="11"/>
    <x v="0"/>
    <s v="Direct"/>
    <n v="9"/>
    <n v="9"/>
    <n v="182.26400000000001"/>
  </r>
  <r>
    <s v="Export"/>
    <s v="Southern Asia"/>
    <s v="India"/>
    <s v="Jawaharlal Nehru"/>
    <x v="42"/>
    <x v="0"/>
    <s v="Direct"/>
    <n v="16"/>
    <n v="16"/>
    <n v="317.62"/>
  </r>
  <r>
    <s v="Export"/>
    <s v="Southern Asia"/>
    <s v="India"/>
    <s v="Jawaharlal Nehru"/>
    <x v="77"/>
    <x v="0"/>
    <s v="Direct"/>
    <n v="2"/>
    <n v="4"/>
    <n v="42.7"/>
  </r>
  <r>
    <s v="Export"/>
    <s v="Southern Asia"/>
    <s v="India"/>
    <s v="Jawaharlal Nehru"/>
    <x v="68"/>
    <x v="0"/>
    <s v="Direct"/>
    <n v="35"/>
    <n v="35"/>
    <n v="707.52"/>
  </r>
  <r>
    <s v="Export"/>
    <s v="Southern Asia"/>
    <s v="India"/>
    <s v="Jawaharlal Nehru"/>
    <x v="53"/>
    <x v="0"/>
    <s v="Direct"/>
    <n v="1"/>
    <n v="2"/>
    <n v="10.593999999999999"/>
  </r>
  <r>
    <s v="Export"/>
    <s v="Southern Asia"/>
    <s v="India"/>
    <s v="Jawaharlal Nehru"/>
    <x v="72"/>
    <x v="0"/>
    <s v="Direct"/>
    <n v="1"/>
    <n v="2"/>
    <n v="25.64"/>
  </r>
  <r>
    <s v="Export"/>
    <s v="Southern Asia"/>
    <s v="India"/>
    <s v="Kandla"/>
    <x v="16"/>
    <x v="1"/>
    <s v="Direct"/>
    <n v="1"/>
    <n v="0"/>
    <n v="11378.725"/>
  </r>
  <r>
    <s v="Export"/>
    <s v="Southern Asia"/>
    <s v="India"/>
    <s v="Kandla"/>
    <x v="16"/>
    <x v="0"/>
    <s v="Direct"/>
    <n v="1"/>
    <n v="2"/>
    <n v="20.95"/>
  </r>
  <r>
    <s v="Export"/>
    <s v="Southern Asia"/>
    <s v="India"/>
    <s v="Loni"/>
    <x v="16"/>
    <x v="0"/>
    <s v="Direct"/>
    <n v="7"/>
    <n v="7"/>
    <n v="165.82"/>
  </r>
  <r>
    <s v="Export"/>
    <s v="Southern Asia"/>
    <s v="India"/>
    <s v="Ludhiana"/>
    <x v="16"/>
    <x v="0"/>
    <s v="Direct"/>
    <n v="66"/>
    <n v="83"/>
    <n v="1524.7747999999999"/>
  </r>
  <r>
    <s v="Export"/>
    <s v="Southern Asia"/>
    <s v="India"/>
    <s v="Madras"/>
    <x v="13"/>
    <x v="0"/>
    <s v="Direct"/>
    <n v="14"/>
    <n v="14"/>
    <n v="28.35"/>
  </r>
  <r>
    <s v="Export"/>
    <s v="Southern Asia"/>
    <s v="India"/>
    <s v="Madras"/>
    <x v="29"/>
    <x v="0"/>
    <s v="Direct"/>
    <n v="11"/>
    <n v="15"/>
    <n v="29.7943"/>
  </r>
  <r>
    <s v="Export"/>
    <s v="Southern Asia"/>
    <s v="India"/>
    <s v="Madras"/>
    <x v="4"/>
    <x v="0"/>
    <s v="Direct"/>
    <n v="12"/>
    <n v="18"/>
    <n v="208.994"/>
  </r>
  <r>
    <s v="Export"/>
    <s v="Southern Asia"/>
    <s v="India"/>
    <s v="Madras"/>
    <x v="60"/>
    <x v="0"/>
    <s v="Direct"/>
    <n v="84"/>
    <n v="84"/>
    <n v="2192.1999999999998"/>
  </r>
  <r>
    <s v="Export"/>
    <s v="Southern Asia"/>
    <s v="India"/>
    <s v="Madras"/>
    <x v="73"/>
    <x v="0"/>
    <s v="Direct"/>
    <n v="15"/>
    <n v="16"/>
    <n v="371.80759999999998"/>
  </r>
  <r>
    <s v="Export"/>
    <s v="Southern Asia"/>
    <s v="India"/>
    <s v="Madras"/>
    <x v="6"/>
    <x v="0"/>
    <s v="Direct"/>
    <n v="437"/>
    <n v="874"/>
    <n v="10017.26"/>
  </r>
  <r>
    <s v="Export"/>
    <s v="Southern Asia"/>
    <s v="India"/>
    <s v="Madras"/>
    <x v="16"/>
    <x v="0"/>
    <s v="Direct"/>
    <n v="1604"/>
    <n v="1751"/>
    <n v="33311.975299999998"/>
  </r>
  <r>
    <s v="Export"/>
    <s v="Southern Asia"/>
    <s v="India"/>
    <s v="Madras"/>
    <x v="23"/>
    <x v="0"/>
    <s v="Direct"/>
    <n v="9"/>
    <n v="9"/>
    <n v="210.91800000000001"/>
  </r>
  <r>
    <s v="Export"/>
    <s v="Southern Asia"/>
    <s v="India"/>
    <s v="Moradabad"/>
    <x v="72"/>
    <x v="0"/>
    <s v="Direct"/>
    <n v="20"/>
    <n v="40"/>
    <n v="476.05"/>
  </r>
  <r>
    <s v="Export"/>
    <s v="Southern Asia"/>
    <s v="India"/>
    <s v="Mundra"/>
    <x v="90"/>
    <x v="0"/>
    <s v="Direct"/>
    <n v="1"/>
    <n v="1"/>
    <n v="19.399999999999999"/>
  </r>
  <r>
    <s v="Export"/>
    <s v="Southern Asia"/>
    <s v="India"/>
    <s v="Mundra"/>
    <x v="25"/>
    <x v="0"/>
    <s v="Direct"/>
    <n v="1"/>
    <n v="2"/>
    <n v="22.550999999999998"/>
  </r>
  <r>
    <s v="Export"/>
    <s v="Southern Asia"/>
    <s v="India"/>
    <s v="Mundra"/>
    <x v="72"/>
    <x v="0"/>
    <s v="Direct"/>
    <n v="61"/>
    <n v="118"/>
    <n v="1448.2550000000001"/>
  </r>
  <r>
    <s v="Export"/>
    <s v="Southern Asia"/>
    <s v="India"/>
    <s v="New Delhi"/>
    <x v="72"/>
    <x v="0"/>
    <s v="Direct"/>
    <n v="2"/>
    <n v="2"/>
    <n v="35.124200000000002"/>
  </r>
  <r>
    <s v="Export"/>
    <s v="Southern Asia"/>
    <s v="India"/>
    <s v="Pipavav (Victor) Port"/>
    <x v="72"/>
    <x v="0"/>
    <s v="Direct"/>
    <n v="12"/>
    <n v="24"/>
    <n v="292.82"/>
  </r>
  <r>
    <s v="Export"/>
    <s v="Mediterranean"/>
    <s v="Italy"/>
    <s v="Livorno"/>
    <x v="7"/>
    <x v="0"/>
    <s v="Direct"/>
    <n v="1"/>
    <n v="1"/>
    <n v="3.8"/>
  </r>
  <r>
    <s v="Export"/>
    <s v="Mediterranean"/>
    <s v="Italy"/>
    <s v="Naples"/>
    <x v="0"/>
    <x v="0"/>
    <s v="Direct"/>
    <n v="16"/>
    <n v="32"/>
    <n v="289.02"/>
  </r>
  <r>
    <s v="Export"/>
    <s v="Mediterranean"/>
    <s v="Italy"/>
    <s v="Naples"/>
    <x v="73"/>
    <x v="0"/>
    <s v="Direct"/>
    <n v="7"/>
    <n v="7"/>
    <n v="103.379"/>
  </r>
  <r>
    <s v="Export"/>
    <s v="Mediterranean"/>
    <s v="Malta"/>
    <s v="Marsaxlokk"/>
    <x v="4"/>
    <x v="0"/>
    <s v="Direct"/>
    <n v="1"/>
    <n v="1"/>
    <n v="4.2030000000000003"/>
  </r>
  <r>
    <s v="Export"/>
    <s v="Mediterranean"/>
    <s v="Malta"/>
    <s v="Valletta"/>
    <x v="13"/>
    <x v="0"/>
    <s v="Direct"/>
    <n v="25"/>
    <n v="46"/>
    <n v="92"/>
  </r>
  <r>
    <s v="Export"/>
    <s v="Mediterranean"/>
    <s v="Turkey"/>
    <s v="Antalya"/>
    <x v="21"/>
    <x v="0"/>
    <s v="Direct"/>
    <n v="1"/>
    <n v="2"/>
    <n v="4.8"/>
  </r>
  <r>
    <s v="Export"/>
    <s v="Mediterranean"/>
    <s v="Turkey"/>
    <s v="Istanbul"/>
    <x v="1"/>
    <x v="0"/>
    <s v="Direct"/>
    <n v="1"/>
    <n v="2"/>
    <n v="6.431"/>
  </r>
  <r>
    <s v="Export"/>
    <s v="Mediterranean"/>
    <s v="Turkey"/>
    <s v="Izmir"/>
    <x v="55"/>
    <x v="0"/>
    <s v="Direct"/>
    <n v="5"/>
    <n v="5"/>
    <n v="100.047"/>
  </r>
  <r>
    <s v="Export"/>
    <s v="Mediterranean"/>
    <s v="Turkey"/>
    <s v="Mersin"/>
    <x v="29"/>
    <x v="0"/>
    <s v="Direct"/>
    <n v="1"/>
    <n v="2"/>
    <n v="5.6117999999999997"/>
  </r>
  <r>
    <s v="Export"/>
    <s v="Middle East"/>
    <s v="Bahrain"/>
    <s v="Bahrain - other"/>
    <x v="17"/>
    <x v="0"/>
    <s v="Direct"/>
    <n v="3"/>
    <n v="5"/>
    <n v="51.962600000000002"/>
  </r>
  <r>
    <s v="Export"/>
    <s v="Middle East"/>
    <s v="Bahrain"/>
    <s v="Bahrain - other"/>
    <x v="7"/>
    <x v="0"/>
    <s v="Direct"/>
    <n v="1"/>
    <n v="1"/>
    <n v="2.2909999999999999"/>
  </r>
  <r>
    <s v="Export"/>
    <s v="Middle East"/>
    <s v="Bahrain"/>
    <s v="Bahrain - other"/>
    <x v="16"/>
    <x v="0"/>
    <s v="Direct"/>
    <n v="2"/>
    <n v="4"/>
    <n v="42.6"/>
  </r>
  <r>
    <s v="Export"/>
    <s v="Middle East"/>
    <s v="Iraq"/>
    <s v="Umm Qasr"/>
    <x v="1"/>
    <x v="0"/>
    <s v="Direct"/>
    <n v="2"/>
    <n v="4"/>
    <n v="32"/>
  </r>
  <r>
    <s v="Export"/>
    <s v="Middle East"/>
    <s v="Israel"/>
    <s v="Ashdod"/>
    <x v="6"/>
    <x v="0"/>
    <s v="Direct"/>
    <n v="14"/>
    <n v="28"/>
    <n v="396.61"/>
  </r>
  <r>
    <s v="Export"/>
    <s v="Middle East"/>
    <s v="Israel"/>
    <s v="Haifa"/>
    <x v="87"/>
    <x v="1"/>
    <s v="Direct"/>
    <n v="6715"/>
    <n v="0"/>
    <n v="335.75"/>
  </r>
  <r>
    <s v="Export"/>
    <s v="Middle East"/>
    <s v="Israel"/>
    <s v="Haifa"/>
    <x v="23"/>
    <x v="1"/>
    <s v="Direct"/>
    <n v="1"/>
    <n v="0"/>
    <n v="38"/>
  </r>
  <r>
    <s v="Export"/>
    <s v="Middle East"/>
    <s v="Jordan"/>
    <s v="Aqaba"/>
    <x v="74"/>
    <x v="1"/>
    <s v="Direct"/>
    <n v="295"/>
    <n v="0"/>
    <n v="84.96"/>
  </r>
  <r>
    <s v="Export"/>
    <s v="Middle East"/>
    <s v="Jordan"/>
    <s v="Aqaba"/>
    <x v="9"/>
    <x v="0"/>
    <s v="Direct"/>
    <n v="1"/>
    <n v="2"/>
    <n v="22.55"/>
  </r>
  <r>
    <s v="Export"/>
    <s v="Middle East"/>
    <s v="Jordan"/>
    <s v="Jordan - other"/>
    <x v="59"/>
    <x v="2"/>
    <s v="Direct"/>
    <n v="1"/>
    <n v="0"/>
    <n v="2434.6"/>
  </r>
  <r>
    <s v="Export"/>
    <s v="Middle East"/>
    <s v="Kuwait"/>
    <s v="Kuwait"/>
    <x v="65"/>
    <x v="2"/>
    <s v="Direct"/>
    <n v="3"/>
    <n v="0"/>
    <n v="1534"/>
  </r>
  <r>
    <s v="Export"/>
    <s v="Middle East"/>
    <s v="Kuwait"/>
    <s v="Kuwait"/>
    <x v="59"/>
    <x v="2"/>
    <s v="Direct"/>
    <n v="5"/>
    <n v="0"/>
    <n v="10902.95"/>
  </r>
  <r>
    <s v="Export"/>
    <s v="Middle East"/>
    <s v="Kuwait"/>
    <s v="Kuwait"/>
    <x v="87"/>
    <x v="1"/>
    <s v="Direct"/>
    <n v="335126"/>
    <n v="0"/>
    <n v="16756.3"/>
  </r>
  <r>
    <s v="Export"/>
    <s v="Middle East"/>
    <s v="Kuwait"/>
    <s v="Kuwait"/>
    <x v="23"/>
    <x v="1"/>
    <s v="Direct"/>
    <n v="1"/>
    <n v="0"/>
    <n v="7.5"/>
  </r>
  <r>
    <s v="Export"/>
    <s v="Middle East"/>
    <s v="Kuwait"/>
    <s v="Kuwait"/>
    <x v="10"/>
    <x v="1"/>
    <s v="Direct"/>
    <n v="1"/>
    <n v="0"/>
    <n v="48"/>
  </r>
  <r>
    <s v="Export"/>
    <s v="Middle East"/>
    <s v="Kuwait"/>
    <s v="Kuwait - other"/>
    <x v="37"/>
    <x v="0"/>
    <s v="Direct"/>
    <n v="1"/>
    <n v="2"/>
    <n v="28.195"/>
  </r>
  <r>
    <s v="Export"/>
    <s v="Middle East"/>
    <s v="Kuwait"/>
    <s v="Shuaiba"/>
    <x v="12"/>
    <x v="0"/>
    <s v="Direct"/>
    <n v="1"/>
    <n v="1"/>
    <n v="18"/>
  </r>
  <r>
    <s v="Export"/>
    <s v="Middle East"/>
    <s v="Oman"/>
    <s v="Sohar"/>
    <x v="61"/>
    <x v="0"/>
    <s v="Direct"/>
    <n v="1"/>
    <n v="2"/>
    <n v="25.2"/>
  </r>
  <r>
    <s v="Export"/>
    <s v="Middle East"/>
    <s v="Oman"/>
    <s v="Sohar"/>
    <x v="1"/>
    <x v="0"/>
    <s v="Direct"/>
    <n v="3"/>
    <n v="4"/>
    <n v="18.2"/>
  </r>
  <r>
    <s v="Export"/>
    <s v="Middle East"/>
    <s v="Qatar"/>
    <s v="Doha"/>
    <x v="42"/>
    <x v="2"/>
    <s v="Direct"/>
    <n v="2"/>
    <n v="0"/>
    <n v="46273.19"/>
  </r>
  <r>
    <s v="Export"/>
    <s v="Middle East"/>
    <s v="Qatar"/>
    <s v="Doha"/>
    <x v="37"/>
    <x v="0"/>
    <s v="Direct"/>
    <n v="25"/>
    <n v="50"/>
    <n v="715.60329999999999"/>
  </r>
  <r>
    <s v="Export"/>
    <s v="Middle East"/>
    <s v="Qatar"/>
    <s v="Hamad"/>
    <x v="74"/>
    <x v="1"/>
    <s v="Direct"/>
    <n v="584"/>
    <n v="0"/>
    <n v="216.88"/>
  </r>
  <r>
    <s v="Export"/>
    <s v="Middle East"/>
    <s v="Qatar"/>
    <s v="Hamad"/>
    <x v="37"/>
    <x v="0"/>
    <s v="Direct"/>
    <n v="353"/>
    <n v="706"/>
    <n v="9837.3163999999997"/>
  </r>
  <r>
    <s v="Export"/>
    <s v="Middle East"/>
    <s v="Qatar"/>
    <s v="Hamad"/>
    <x v="73"/>
    <x v="0"/>
    <s v="Direct"/>
    <n v="1"/>
    <n v="2"/>
    <n v="1.2589999999999999"/>
  </r>
  <r>
    <s v="Export"/>
    <s v="Middle East"/>
    <s v="Qatar"/>
    <s v="Hamad"/>
    <x v="22"/>
    <x v="0"/>
    <s v="Direct"/>
    <n v="5"/>
    <n v="5"/>
    <n v="131.16999999999999"/>
  </r>
  <r>
    <s v="Export"/>
    <s v="South-East Asia"/>
    <s v="Malaysia"/>
    <s v="Labuan, Sabah"/>
    <x v="0"/>
    <x v="0"/>
    <s v="Direct"/>
    <n v="3"/>
    <n v="4"/>
    <n v="64.203999999999994"/>
  </r>
  <r>
    <s v="Export"/>
    <s v="South-East Asia"/>
    <s v="Malaysia"/>
    <s v="Malaysia - other"/>
    <x v="25"/>
    <x v="0"/>
    <s v="Direct"/>
    <n v="7"/>
    <n v="14"/>
    <n v="133.60900000000001"/>
  </r>
  <r>
    <s v="Export"/>
    <s v="South-East Asia"/>
    <s v="Malaysia"/>
    <s v="Malaysia - other"/>
    <x v="0"/>
    <x v="0"/>
    <s v="Direct"/>
    <n v="1"/>
    <n v="1"/>
    <n v="10.266"/>
  </r>
  <r>
    <s v="Export"/>
    <s v="South-East Asia"/>
    <s v="Malaysia"/>
    <s v="Malaysia - other"/>
    <x v="1"/>
    <x v="0"/>
    <s v="Direct"/>
    <n v="2"/>
    <n v="2"/>
    <n v="18.25"/>
  </r>
  <r>
    <s v="Export"/>
    <s v="South-East Asia"/>
    <s v="Malaysia"/>
    <s v="Malaysia - other"/>
    <x v="35"/>
    <x v="2"/>
    <s v="Direct"/>
    <n v="12"/>
    <n v="0"/>
    <n v="141314.05499999999"/>
  </r>
  <r>
    <s v="Export"/>
    <s v="South-East Asia"/>
    <s v="Malaysia"/>
    <s v="Malaysia - other"/>
    <x v="72"/>
    <x v="0"/>
    <s v="Direct"/>
    <n v="32"/>
    <n v="64"/>
    <n v="721.11"/>
  </r>
  <r>
    <s v="Export"/>
    <s v="South-East Asia"/>
    <s v="Malaysia"/>
    <s v="Pasir Gogok"/>
    <x v="50"/>
    <x v="0"/>
    <s v="Direct"/>
    <n v="1"/>
    <n v="1"/>
    <n v="5.58"/>
  </r>
  <r>
    <s v="Export"/>
    <s v="South-East Asia"/>
    <s v="Malaysia"/>
    <s v="Pasir Gudang"/>
    <x v="74"/>
    <x v="1"/>
    <s v="Direct"/>
    <n v="900"/>
    <n v="0"/>
    <n v="315"/>
  </r>
  <r>
    <s v="Export"/>
    <s v="South-East Asia"/>
    <s v="Malaysia"/>
    <s v="Pasir Gudang"/>
    <x v="13"/>
    <x v="0"/>
    <s v="Direct"/>
    <n v="73"/>
    <n v="73"/>
    <n v="146"/>
  </r>
  <r>
    <s v="Export"/>
    <s v="South-East Asia"/>
    <s v="Malaysia"/>
    <s v="Pasir Gudang"/>
    <x v="59"/>
    <x v="1"/>
    <s v="Direct"/>
    <n v="1"/>
    <n v="0"/>
    <n v="5"/>
  </r>
  <r>
    <s v="Export"/>
    <s v="South-East Asia"/>
    <s v="Malaysia"/>
    <s v="Pasir Gudang"/>
    <x v="26"/>
    <x v="0"/>
    <s v="Direct"/>
    <n v="9"/>
    <n v="9"/>
    <n v="185.42400000000001"/>
  </r>
  <r>
    <s v="Export"/>
    <s v="South-East Asia"/>
    <s v="Malaysia"/>
    <s v="Penang"/>
    <x v="13"/>
    <x v="0"/>
    <s v="Direct"/>
    <n v="138"/>
    <n v="232"/>
    <n v="466.78039999999999"/>
  </r>
  <r>
    <s v="Export"/>
    <s v="South-East Asia"/>
    <s v="Malaysia"/>
    <s v="Penang"/>
    <x v="44"/>
    <x v="0"/>
    <s v="Direct"/>
    <n v="24"/>
    <n v="24"/>
    <n v="469.5"/>
  </r>
  <r>
    <s v="Export"/>
    <s v="South-East Asia"/>
    <s v="Malaysia"/>
    <s v="Penang"/>
    <x v="26"/>
    <x v="0"/>
    <s v="Direct"/>
    <n v="2"/>
    <n v="2"/>
    <n v="40.96"/>
  </r>
  <r>
    <s v="Export"/>
    <s v="South-East Asia"/>
    <s v="Malaysia"/>
    <s v="Penang"/>
    <x v="23"/>
    <x v="0"/>
    <s v="Direct"/>
    <n v="2"/>
    <n v="3"/>
    <n v="33.43"/>
  </r>
  <r>
    <s v="Export"/>
    <s v="South-East Asia"/>
    <s v="Malaysia"/>
    <s v="Port Klang"/>
    <x v="58"/>
    <x v="0"/>
    <s v="Direct"/>
    <n v="10"/>
    <n v="10"/>
    <n v="265.04000000000002"/>
  </r>
  <r>
    <s v="Export"/>
    <s v="South-East Asia"/>
    <s v="Malaysia"/>
    <s v="Port Klang"/>
    <x v="2"/>
    <x v="0"/>
    <s v="Direct"/>
    <n v="214"/>
    <n v="426"/>
    <n v="4481.1909999999998"/>
  </r>
  <r>
    <s v="Export"/>
    <s v="South-East Asia"/>
    <s v="Malaysia"/>
    <s v="Port Klang"/>
    <x v="42"/>
    <x v="0"/>
    <s v="Direct"/>
    <n v="1"/>
    <n v="1"/>
    <n v="15"/>
  </r>
  <r>
    <s v="Export"/>
    <s v="South-East Asia"/>
    <s v="Malaysia"/>
    <s v="Port Klang"/>
    <x v="15"/>
    <x v="0"/>
    <s v="Direct"/>
    <n v="12"/>
    <n v="18"/>
    <n v="154.2456"/>
  </r>
  <r>
    <s v="Export"/>
    <s v="South-East Asia"/>
    <s v="Malaysia"/>
    <s v="Port Klang"/>
    <x v="13"/>
    <x v="0"/>
    <s v="Direct"/>
    <n v="2517"/>
    <n v="4668"/>
    <n v="9341.74"/>
  </r>
  <r>
    <s v="Export"/>
    <s v="South-East Asia"/>
    <s v="Malaysia"/>
    <s v="Port Klang"/>
    <x v="4"/>
    <x v="0"/>
    <s v="Direct"/>
    <n v="48"/>
    <n v="67"/>
    <n v="822.33929999999998"/>
  </r>
  <r>
    <s v="Export"/>
    <s v="South-East Asia"/>
    <s v="Malaysia"/>
    <s v="Port Klang"/>
    <x v="24"/>
    <x v="0"/>
    <s v="Direct"/>
    <n v="15"/>
    <n v="21"/>
    <n v="53.67"/>
  </r>
  <r>
    <s v="Export"/>
    <s v="South-East Asia"/>
    <s v="Malaysia"/>
    <s v="Port Klang"/>
    <x v="16"/>
    <x v="0"/>
    <s v="Direct"/>
    <n v="550"/>
    <n v="755"/>
    <n v="12472.0257"/>
  </r>
  <r>
    <s v="Export"/>
    <s v="South-East Asia"/>
    <s v="Malaysia"/>
    <s v="Port Klang"/>
    <x v="43"/>
    <x v="0"/>
    <s v="Direct"/>
    <n v="87"/>
    <n v="87"/>
    <n v="2182.4699999999998"/>
  </r>
  <r>
    <s v="Export"/>
    <s v="South-East Asia"/>
    <s v="Malaysia"/>
    <s v="Port Klang"/>
    <x v="34"/>
    <x v="0"/>
    <s v="Direct"/>
    <n v="5"/>
    <n v="10"/>
    <n v="96.24"/>
  </r>
  <r>
    <s v="Export"/>
    <s v="South-East Asia"/>
    <s v="Malaysia"/>
    <s v="Port Klang"/>
    <x v="26"/>
    <x v="0"/>
    <s v="Direct"/>
    <n v="203"/>
    <n v="203"/>
    <n v="4138.8720000000003"/>
  </r>
  <r>
    <s v="Export"/>
    <s v="South-East Asia"/>
    <s v="Malaysia"/>
    <s v="Port Klang"/>
    <x v="10"/>
    <x v="1"/>
    <s v="Direct"/>
    <n v="14"/>
    <n v="0"/>
    <n v="439.8"/>
  </r>
  <r>
    <s v="Export"/>
    <s v="South-East Asia"/>
    <s v="Malaysia"/>
    <s v="Port Klang"/>
    <x v="33"/>
    <x v="2"/>
    <s v="Direct"/>
    <n v="1"/>
    <n v="0"/>
    <n v="26315.94"/>
  </r>
  <r>
    <s v="Export"/>
    <s v="South-East Asia"/>
    <s v="Malaysia"/>
    <s v="Sibu"/>
    <x v="37"/>
    <x v="0"/>
    <s v="Direct"/>
    <n v="17"/>
    <n v="30"/>
    <n v="404.55900000000003"/>
  </r>
  <r>
    <s v="Export"/>
    <s v="South-East Asia"/>
    <s v="Malaysia"/>
    <s v="Tanjung Pelapas"/>
    <x v="13"/>
    <x v="0"/>
    <s v="Direct"/>
    <n v="3259"/>
    <n v="6086"/>
    <n v="11278"/>
  </r>
  <r>
    <s v="Export"/>
    <s v="Southern Asia"/>
    <s v="India"/>
    <s v="Pune"/>
    <x v="72"/>
    <x v="0"/>
    <s v="Direct"/>
    <n v="14"/>
    <n v="28"/>
    <n v="336"/>
  </r>
  <r>
    <s v="Export"/>
    <s v="Southern Asia"/>
    <s v="India"/>
    <s v="Tuticorin"/>
    <x v="72"/>
    <x v="0"/>
    <s v="Direct"/>
    <n v="391"/>
    <n v="782"/>
    <n v="9201.8410999999996"/>
  </r>
  <r>
    <s v="Export"/>
    <s v="Southern Asia"/>
    <s v="India"/>
    <s v="Visakhapatnam"/>
    <x v="71"/>
    <x v="0"/>
    <s v="Direct"/>
    <n v="193"/>
    <n v="193"/>
    <n v="4060.835"/>
  </r>
  <r>
    <s v="Export"/>
    <s v="Southern Asia"/>
    <s v="India"/>
    <s v="Visakhapatnam"/>
    <x v="6"/>
    <x v="0"/>
    <s v="Direct"/>
    <n v="1"/>
    <n v="2"/>
    <n v="7.1"/>
  </r>
  <r>
    <s v="Export"/>
    <s v="Southern Asia"/>
    <s v="India"/>
    <s v="Visakhapatnam"/>
    <x v="16"/>
    <x v="0"/>
    <s v="Direct"/>
    <n v="80"/>
    <n v="90"/>
    <n v="1834.127"/>
  </r>
  <r>
    <s v="Export"/>
    <s v="Southern Asia"/>
    <s v="India"/>
    <s v="Vishakhapatnam"/>
    <x v="72"/>
    <x v="0"/>
    <s v="Direct"/>
    <n v="5"/>
    <n v="10"/>
    <n v="125.46"/>
  </r>
  <r>
    <s v="Export"/>
    <s v="Southern Asia"/>
    <s v="Myanmar"/>
    <s v="Rangoon"/>
    <x v="71"/>
    <x v="0"/>
    <s v="Direct"/>
    <n v="120"/>
    <n v="120"/>
    <n v="2508.0549999999998"/>
  </r>
  <r>
    <s v="Export"/>
    <s v="Southern Asia"/>
    <s v="Myanmar"/>
    <s v="Rangoon"/>
    <x v="40"/>
    <x v="0"/>
    <s v="Direct"/>
    <n v="24"/>
    <n v="24"/>
    <n v="633.86"/>
  </r>
  <r>
    <s v="Export"/>
    <s v="Southern Asia"/>
    <s v="Myanmar"/>
    <s v="Rangoon"/>
    <x v="35"/>
    <x v="0"/>
    <s v="Direct"/>
    <n v="58"/>
    <n v="58"/>
    <n v="1162.742"/>
  </r>
  <r>
    <s v="Export"/>
    <s v="Southern Asia"/>
    <s v="Pakistan"/>
    <s v="Karachi"/>
    <x v="37"/>
    <x v="0"/>
    <s v="Direct"/>
    <n v="14"/>
    <n v="14"/>
    <n v="341.02499999999998"/>
  </r>
  <r>
    <s v="Export"/>
    <s v="Southern Asia"/>
    <s v="Pakistan"/>
    <s v="Karachi"/>
    <x v="49"/>
    <x v="0"/>
    <s v="Direct"/>
    <n v="2"/>
    <n v="2"/>
    <n v="48.64"/>
  </r>
  <r>
    <s v="Export"/>
    <s v="Southern Asia"/>
    <s v="Pakistan"/>
    <s v="Karachi"/>
    <x v="33"/>
    <x v="0"/>
    <s v="Direct"/>
    <n v="42"/>
    <n v="42"/>
    <n v="987.55"/>
  </r>
  <r>
    <s v="Export"/>
    <s v="Southern Asia"/>
    <s v="Pakistan"/>
    <s v="Pakistan - other"/>
    <x v="1"/>
    <x v="0"/>
    <s v="Direct"/>
    <n v="1"/>
    <n v="1"/>
    <n v="7.72"/>
  </r>
  <r>
    <s v="Export"/>
    <s v="Southern Asia"/>
    <s v="Pakistan"/>
    <s v="Qasim International"/>
    <x v="72"/>
    <x v="0"/>
    <s v="Direct"/>
    <n v="80"/>
    <n v="160"/>
    <n v="1901.43"/>
  </r>
  <r>
    <s v="Export"/>
    <s v="Southern Asia"/>
    <s v="Sri Lanka"/>
    <s v="Colombo"/>
    <x v="56"/>
    <x v="0"/>
    <s v="Direct"/>
    <n v="2"/>
    <n v="4"/>
    <n v="40.08"/>
  </r>
  <r>
    <s v="Export"/>
    <s v="Southern Asia"/>
    <s v="Sri Lanka"/>
    <s v="Colombo"/>
    <x v="29"/>
    <x v="0"/>
    <s v="Direct"/>
    <n v="1"/>
    <n v="2"/>
    <n v="11.72"/>
  </r>
  <r>
    <s v="Export"/>
    <s v="Southern Asia"/>
    <s v="Sri Lanka"/>
    <s v="Colombo"/>
    <x v="4"/>
    <x v="0"/>
    <s v="Direct"/>
    <n v="4"/>
    <n v="4"/>
    <n v="14.69"/>
  </r>
  <r>
    <s v="Export"/>
    <s v="Southern Asia"/>
    <s v="Sri Lanka"/>
    <s v="Colombo"/>
    <x v="38"/>
    <x v="0"/>
    <s v="Direct"/>
    <n v="2"/>
    <n v="3"/>
    <n v="4.6500000000000004"/>
  </r>
  <r>
    <s v="Export"/>
    <s v="Southern Asia"/>
    <s v="Sri Lanka"/>
    <s v="Colombo"/>
    <x v="73"/>
    <x v="0"/>
    <s v="Direct"/>
    <n v="1"/>
    <n v="1"/>
    <n v="23.434999999999999"/>
  </r>
  <r>
    <s v="Export"/>
    <s v="Southern Asia"/>
    <s v="Sri Lanka"/>
    <s v="Colombo"/>
    <x v="44"/>
    <x v="0"/>
    <s v="Direct"/>
    <n v="84"/>
    <n v="84"/>
    <n v="1725.64"/>
  </r>
  <r>
    <s v="Export"/>
    <s v="Southern Asia"/>
    <s v="Sri Lanka"/>
    <s v="Colombo"/>
    <x v="9"/>
    <x v="0"/>
    <s v="Direct"/>
    <n v="3"/>
    <n v="6"/>
    <n v="10.5"/>
  </r>
  <r>
    <s v="Export"/>
    <s v="Southern Asia"/>
    <s v="Sri Lanka"/>
    <s v="Colombo"/>
    <x v="7"/>
    <x v="0"/>
    <s v="Direct"/>
    <n v="15"/>
    <n v="16"/>
    <n v="105.5"/>
  </r>
  <r>
    <s v="Export"/>
    <s v="Southern Asia"/>
    <s v="Sri Lanka"/>
    <s v="Colombo"/>
    <x v="16"/>
    <x v="0"/>
    <s v="Direct"/>
    <n v="7"/>
    <n v="14"/>
    <n v="111.45"/>
  </r>
  <r>
    <s v="Export"/>
    <s v="Southern Asia"/>
    <s v="Sri Lanka"/>
    <s v="Colombo"/>
    <x v="26"/>
    <x v="0"/>
    <s v="Direct"/>
    <n v="43"/>
    <n v="43"/>
    <n v="888.88"/>
  </r>
  <r>
    <s v="Export"/>
    <s v="Southern Asia"/>
    <s v="Sri Lanka"/>
    <s v="Colombo"/>
    <x v="23"/>
    <x v="0"/>
    <s v="Direct"/>
    <n v="3"/>
    <n v="6"/>
    <n v="23.0397"/>
  </r>
  <r>
    <s v="Export"/>
    <s v="U.S.A."/>
    <s v="United States Of America"/>
    <s v="Ashtabula"/>
    <x v="73"/>
    <x v="0"/>
    <s v="Direct"/>
    <n v="7"/>
    <n v="7"/>
    <n v="123.56"/>
  </r>
  <r>
    <s v="Export"/>
    <s v="U.S.A."/>
    <s v="United States Of America"/>
    <s v="Baltimore"/>
    <x v="44"/>
    <x v="0"/>
    <s v="Direct"/>
    <n v="20"/>
    <n v="20"/>
    <n v="380.34"/>
  </r>
  <r>
    <s v="Export"/>
    <s v="U.S.A."/>
    <s v="United States Of America"/>
    <s v="Baltimore"/>
    <x v="22"/>
    <x v="0"/>
    <s v="Direct"/>
    <n v="5"/>
    <n v="5"/>
    <n v="92.9"/>
  </r>
  <r>
    <s v="Export"/>
    <s v="U.S.A."/>
    <s v="United States Of America"/>
    <s v="Baltimore"/>
    <x v="7"/>
    <x v="0"/>
    <s v="Direct"/>
    <n v="1"/>
    <n v="1"/>
    <n v="2.915"/>
  </r>
  <r>
    <s v="Export"/>
    <s v="U.S.A."/>
    <s v="United States Of America"/>
    <s v="Charleston"/>
    <x v="4"/>
    <x v="0"/>
    <s v="Direct"/>
    <n v="21"/>
    <n v="22"/>
    <n v="289.21100000000001"/>
  </r>
  <r>
    <s v="Export"/>
    <s v="U.S.A."/>
    <s v="United States Of America"/>
    <s v="Charleston"/>
    <x v="68"/>
    <x v="0"/>
    <s v="Direct"/>
    <n v="381"/>
    <n v="381"/>
    <n v="7063.7960000000003"/>
  </r>
  <r>
    <s v="Export"/>
    <s v="U.S.A."/>
    <s v="United States Of America"/>
    <s v="Chicago"/>
    <x v="0"/>
    <x v="0"/>
    <s v="Direct"/>
    <n v="8"/>
    <n v="16"/>
    <n v="147.84"/>
  </r>
  <r>
    <s v="Export"/>
    <s v="U.S.A."/>
    <s v="United States Of America"/>
    <s v="Chicago"/>
    <x v="1"/>
    <x v="0"/>
    <s v="Direct"/>
    <n v="3"/>
    <n v="5"/>
    <n v="18.36"/>
  </r>
  <r>
    <s v="Export"/>
    <s v="U.S.A."/>
    <s v="United States Of America"/>
    <s v="Chicago"/>
    <x v="40"/>
    <x v="0"/>
    <s v="Direct"/>
    <n v="2"/>
    <n v="4"/>
    <n v="40.14"/>
  </r>
  <r>
    <s v="Export"/>
    <s v="U.S.A."/>
    <s v="United States Of America"/>
    <s v="Dallas"/>
    <x v="4"/>
    <x v="0"/>
    <s v="Direct"/>
    <n v="1"/>
    <n v="2"/>
    <n v="4.0199999999999996"/>
  </r>
  <r>
    <s v="Export"/>
    <s v="U.S.A."/>
    <s v="United States Of America"/>
    <s v="Freeport, TX"/>
    <x v="9"/>
    <x v="1"/>
    <s v="Direct"/>
    <n v="5"/>
    <n v="0"/>
    <n v="7.31"/>
  </r>
  <r>
    <s v="Export"/>
    <s v="U.S.A."/>
    <s v="United States Of America"/>
    <s v="Galveston"/>
    <x v="24"/>
    <x v="1"/>
    <s v="Direct"/>
    <n v="1"/>
    <n v="0"/>
    <n v="2.1"/>
  </r>
  <r>
    <s v="Export"/>
    <s v="U.S.A."/>
    <s v="United States Of America"/>
    <s v="Galveston"/>
    <x v="9"/>
    <x v="1"/>
    <s v="Direct"/>
    <n v="1"/>
    <n v="0"/>
    <n v="2.359"/>
  </r>
  <r>
    <s v="Export"/>
    <s v="U.S.A."/>
    <s v="United States Of America"/>
    <s v="Honolulu"/>
    <x v="22"/>
    <x v="0"/>
    <s v="Direct"/>
    <n v="2"/>
    <n v="2"/>
    <n v="40.85"/>
  </r>
  <r>
    <s v="Export"/>
    <s v="U.S.A."/>
    <s v="United States Of America"/>
    <s v="Houston"/>
    <x v="0"/>
    <x v="0"/>
    <s v="Direct"/>
    <n v="138"/>
    <n v="263"/>
    <n v="2428.7739999999999"/>
  </r>
  <r>
    <s v="Export"/>
    <s v="U.S.A."/>
    <s v="United States Of America"/>
    <s v="Houston"/>
    <x v="21"/>
    <x v="0"/>
    <s v="Direct"/>
    <n v="2"/>
    <n v="4"/>
    <n v="39.366"/>
  </r>
  <r>
    <s v="Export"/>
    <s v="U.S.A."/>
    <s v="United States Of America"/>
    <s v="Jacksonville"/>
    <x v="24"/>
    <x v="1"/>
    <s v="Direct"/>
    <n v="4"/>
    <n v="0"/>
    <n v="5.4"/>
  </r>
  <r>
    <s v="Export"/>
    <s v="U.S.A."/>
    <s v="United States Of America"/>
    <s v="Jacksonville"/>
    <x v="9"/>
    <x v="0"/>
    <s v="Direct"/>
    <n v="1"/>
    <n v="2"/>
    <n v="1.5"/>
  </r>
  <r>
    <s v="Export"/>
    <s v="U.S.A."/>
    <s v="United States Of America"/>
    <s v="Long Beach"/>
    <x v="0"/>
    <x v="0"/>
    <s v="Direct"/>
    <n v="113"/>
    <n v="156"/>
    <n v="1975.7180000000001"/>
  </r>
  <r>
    <s v="Export"/>
    <s v="U.S.A."/>
    <s v="United States Of America"/>
    <s v="Long Beach"/>
    <x v="61"/>
    <x v="0"/>
    <s v="Direct"/>
    <n v="4"/>
    <n v="4"/>
    <n v="50.465600000000002"/>
  </r>
  <r>
    <s v="Export"/>
    <s v="U.S.A."/>
    <s v="United States Of America"/>
    <s v="Long Beach"/>
    <x v="21"/>
    <x v="0"/>
    <s v="Direct"/>
    <n v="2"/>
    <n v="4"/>
    <n v="46.92"/>
  </r>
  <r>
    <s v="Export"/>
    <s v="U.S.A."/>
    <s v="United States Of America"/>
    <s v="Long Beach"/>
    <x v="1"/>
    <x v="0"/>
    <s v="Direct"/>
    <n v="9"/>
    <n v="12"/>
    <n v="96.572999999999993"/>
  </r>
  <r>
    <s v="Export"/>
    <s v="U.S.A."/>
    <s v="United States Of America"/>
    <s v="Long Beach"/>
    <x v="12"/>
    <x v="0"/>
    <s v="Direct"/>
    <n v="17"/>
    <n v="17"/>
    <n v="300"/>
  </r>
  <r>
    <s v="Export"/>
    <s v="U.S.A."/>
    <s v="United States Of America"/>
    <s v="Long Beach"/>
    <x v="22"/>
    <x v="0"/>
    <s v="Direct"/>
    <n v="3"/>
    <n v="3"/>
    <n v="57.69"/>
  </r>
  <r>
    <s v="Export"/>
    <s v="U.S.A."/>
    <s v="United States Of America"/>
    <s v="Los Angeles"/>
    <x v="20"/>
    <x v="0"/>
    <s v="Direct"/>
    <n v="1"/>
    <n v="1"/>
    <n v="16.353999999999999"/>
  </r>
  <r>
    <s v="Export"/>
    <s v="U.S.A."/>
    <s v="United States Of America"/>
    <s v="Los Angeles"/>
    <x v="61"/>
    <x v="0"/>
    <s v="Direct"/>
    <n v="1"/>
    <n v="1"/>
    <n v="5.4977999999999998"/>
  </r>
  <r>
    <s v="Export"/>
    <s v="U.S.A."/>
    <s v="United States Of America"/>
    <s v="Los Angeles"/>
    <x v="21"/>
    <x v="0"/>
    <s v="Direct"/>
    <n v="2"/>
    <n v="2"/>
    <n v="35.185000000000002"/>
  </r>
  <r>
    <s v="Export"/>
    <s v="U.S.A."/>
    <s v="United States Of America"/>
    <s v="Los Angeles"/>
    <x v="22"/>
    <x v="0"/>
    <s v="Direct"/>
    <n v="3"/>
    <n v="3"/>
    <n v="48.825000000000003"/>
  </r>
  <r>
    <s v="Export"/>
    <s v="U.S.A."/>
    <s v="United States Of America"/>
    <s v="Los Angeles"/>
    <x v="53"/>
    <x v="0"/>
    <s v="Direct"/>
    <n v="1"/>
    <n v="1"/>
    <n v="0.4"/>
  </r>
  <r>
    <s v="Export"/>
    <s v="U.S.A."/>
    <s v="United States Of America"/>
    <s v="Minneapolis"/>
    <x v="5"/>
    <x v="0"/>
    <s v="Direct"/>
    <n v="5"/>
    <n v="9"/>
    <n v="10.545"/>
  </r>
  <r>
    <s v="Export"/>
    <s v="U.S.A."/>
    <s v="United States Of America"/>
    <s v="Mobile"/>
    <x v="1"/>
    <x v="0"/>
    <s v="Direct"/>
    <n v="5"/>
    <n v="10"/>
    <n v="59.539000000000001"/>
  </r>
  <r>
    <s v="Export"/>
    <s v="U.S.A."/>
    <s v="United States Of America"/>
    <s v="Mobile"/>
    <x v="7"/>
    <x v="0"/>
    <s v="Direct"/>
    <n v="2"/>
    <n v="3"/>
    <n v="8.1259999999999994"/>
  </r>
  <r>
    <s v="Export"/>
    <s v="U.S.A."/>
    <s v="United States Of America"/>
    <s v="New Orleans"/>
    <x v="1"/>
    <x v="0"/>
    <s v="Direct"/>
    <n v="1"/>
    <n v="2"/>
    <n v="17.72"/>
  </r>
  <r>
    <s v="Export"/>
    <s v="U.S.A."/>
    <s v="United States Of America"/>
    <s v="New Orleans"/>
    <x v="7"/>
    <x v="0"/>
    <s v="Direct"/>
    <n v="3"/>
    <n v="5"/>
    <n v="19.27"/>
  </r>
  <r>
    <s v="Export"/>
    <s v="U.S.A."/>
    <s v="United States Of America"/>
    <s v="New Orleans"/>
    <x v="35"/>
    <x v="0"/>
    <s v="Direct"/>
    <n v="3"/>
    <n v="3"/>
    <n v="54.795000000000002"/>
  </r>
  <r>
    <s v="Export"/>
    <s v="U.S.A."/>
    <s v="United States Of America"/>
    <s v="New Orleans"/>
    <x v="5"/>
    <x v="0"/>
    <s v="Direct"/>
    <n v="8"/>
    <n v="16"/>
    <n v="150.91999999999999"/>
  </r>
  <r>
    <s v="Export"/>
    <s v="U.S.A."/>
    <s v="United States Of America"/>
    <s v="Norfolk"/>
    <x v="7"/>
    <x v="0"/>
    <s v="Direct"/>
    <n v="1"/>
    <n v="2"/>
    <n v="4.9980000000000002"/>
  </r>
  <r>
    <s v="Export"/>
    <s v="U.S.A."/>
    <s v="United States Of America"/>
    <s v="Oakland"/>
    <x v="49"/>
    <x v="0"/>
    <s v="Direct"/>
    <n v="1"/>
    <n v="2"/>
    <n v="19.7"/>
  </r>
  <r>
    <s v="Export"/>
    <s v="U.S.A."/>
    <s v="United States Of America"/>
    <s v="Oakland"/>
    <x v="21"/>
    <x v="0"/>
    <s v="Direct"/>
    <n v="4"/>
    <n v="4"/>
    <n v="54"/>
  </r>
  <r>
    <s v="Export"/>
    <s v="U.S.A."/>
    <s v="United States Of America"/>
    <s v="Oakland"/>
    <x v="12"/>
    <x v="0"/>
    <s v="Direct"/>
    <n v="2"/>
    <n v="2"/>
    <n v="35"/>
  </r>
  <r>
    <s v="Export"/>
    <s v="U.S.A."/>
    <s v="United States Of America"/>
    <s v="Oakland"/>
    <x v="39"/>
    <x v="0"/>
    <s v="Direct"/>
    <n v="2"/>
    <n v="4"/>
    <n v="38.96"/>
  </r>
  <r>
    <s v="Export"/>
    <s v="U.S.A."/>
    <s v="United States Of America"/>
    <s v="Philadelphia"/>
    <x v="88"/>
    <x v="0"/>
    <s v="Direct"/>
    <n v="1"/>
    <n v="1"/>
    <n v="3.34"/>
  </r>
  <r>
    <s v="Export"/>
    <s v="U.S.A."/>
    <s v="United States Of America"/>
    <s v="Philadelphia"/>
    <x v="17"/>
    <x v="0"/>
    <s v="Direct"/>
    <n v="272"/>
    <n v="389"/>
    <n v="5799.2129000000004"/>
  </r>
  <r>
    <s v="Export"/>
    <s v="U.S.A."/>
    <s v="United States Of America"/>
    <s v="Philadelphia"/>
    <x v="1"/>
    <x v="0"/>
    <s v="Direct"/>
    <n v="7"/>
    <n v="9"/>
    <n v="131.46"/>
  </r>
  <r>
    <s v="Export"/>
    <s v="U.S.A."/>
    <s v="United States Of America"/>
    <s v="Philadelphia"/>
    <x v="6"/>
    <x v="0"/>
    <s v="Direct"/>
    <n v="4"/>
    <n v="8"/>
    <n v="43.153399999999998"/>
  </r>
  <r>
    <s v="Export"/>
    <s v="U.S.A."/>
    <s v="United States Of America"/>
    <s v="Port Everglade"/>
    <x v="7"/>
    <x v="0"/>
    <s v="Direct"/>
    <n v="2"/>
    <n v="4"/>
    <n v="16"/>
  </r>
  <r>
    <s v="Export"/>
    <s v="U.S.A."/>
    <s v="United States Of America"/>
    <s v="Salt Lake City"/>
    <x v="7"/>
    <x v="0"/>
    <s v="Direct"/>
    <n v="1"/>
    <n v="1"/>
    <n v="3.1230000000000002"/>
  </r>
  <r>
    <s v="Export"/>
    <s v="U.S.A."/>
    <s v="United States Of America"/>
    <s v="San Francisco"/>
    <x v="24"/>
    <x v="0"/>
    <s v="Direct"/>
    <n v="1"/>
    <n v="1"/>
    <n v="5.15"/>
  </r>
  <r>
    <s v="Export"/>
    <s v="U.S.A."/>
    <s v="United States Of America"/>
    <s v="Savannah"/>
    <x v="7"/>
    <x v="0"/>
    <s v="Direct"/>
    <n v="1"/>
    <n v="2"/>
    <n v="5.2702"/>
  </r>
  <r>
    <s v="Export"/>
    <s v="U.S.A."/>
    <s v="United States Of America"/>
    <s v="Savannah"/>
    <x v="5"/>
    <x v="0"/>
    <s v="Direct"/>
    <n v="6"/>
    <n v="12"/>
    <n v="76.284000000000006"/>
  </r>
  <r>
    <s v="Export"/>
    <s v="U.S.A."/>
    <s v="United States Of America"/>
    <s v="Seattle"/>
    <x v="4"/>
    <x v="0"/>
    <s v="Direct"/>
    <n v="2"/>
    <n v="2"/>
    <n v="36.045999999999999"/>
  </r>
  <r>
    <s v="Export"/>
    <s v="U.S.A."/>
    <s v="United States Of America"/>
    <s v="Seattle"/>
    <x v="26"/>
    <x v="0"/>
    <s v="Direct"/>
    <n v="28"/>
    <n v="28"/>
    <n v="579.04"/>
  </r>
  <r>
    <s v="Export"/>
    <s v="U.S.A."/>
    <s v="United States Of America"/>
    <s v="Tacoma"/>
    <x v="1"/>
    <x v="0"/>
    <s v="Direct"/>
    <n v="2"/>
    <n v="4"/>
    <n v="21.58"/>
  </r>
  <r>
    <s v="Export"/>
    <s v="U.S.A."/>
    <s v="United States Of America"/>
    <s v="Tacoma"/>
    <x v="5"/>
    <x v="0"/>
    <s v="Direct"/>
    <n v="3"/>
    <n v="5"/>
    <n v="4.7670000000000003"/>
  </r>
  <r>
    <s v="Export"/>
    <s v="U.S.A."/>
    <s v="United States Of America"/>
    <s v="USA - other"/>
    <x v="21"/>
    <x v="0"/>
    <s v="Direct"/>
    <n v="2"/>
    <n v="2"/>
    <n v="35.911999999999999"/>
  </r>
  <r>
    <s v="Export"/>
    <s v="U.S.A."/>
    <s v="United States Of America"/>
    <s v="USA - other"/>
    <x v="1"/>
    <x v="1"/>
    <s v="Direct"/>
    <n v="3"/>
    <n v="0"/>
    <n v="233.1"/>
  </r>
  <r>
    <s v="Export"/>
    <s v="U.S.A."/>
    <s v="United States Of America"/>
    <s v="USA - other"/>
    <x v="68"/>
    <x v="0"/>
    <s v="Direct"/>
    <n v="14"/>
    <n v="14"/>
    <n v="269.10199999999998"/>
  </r>
  <r>
    <s v="Export"/>
    <s v="United Kingdom and Ireland"/>
    <s v="Ireland"/>
    <s v="Cork"/>
    <x v="24"/>
    <x v="0"/>
    <s v="Direct"/>
    <n v="1"/>
    <n v="2"/>
    <n v="23.747800000000002"/>
  </r>
  <r>
    <s v="Export"/>
    <s v="United Kingdom and Ireland"/>
    <s v="Ireland"/>
    <s v="Dublin"/>
    <x v="4"/>
    <x v="0"/>
    <s v="Direct"/>
    <n v="15"/>
    <n v="22"/>
    <n v="267.94099999999997"/>
  </r>
  <r>
    <s v="Export"/>
    <s v="United Kingdom and Ireland"/>
    <s v="Ireland"/>
    <s v="Dublin"/>
    <x v="24"/>
    <x v="0"/>
    <s v="Direct"/>
    <n v="10"/>
    <n v="14"/>
    <n v="40.17"/>
  </r>
  <r>
    <s v="Export"/>
    <s v="United Kingdom and Ireland"/>
    <s v="Ireland"/>
    <s v="Dublin"/>
    <x v="10"/>
    <x v="1"/>
    <s v="Direct"/>
    <n v="1"/>
    <n v="0"/>
    <n v="6"/>
  </r>
  <r>
    <s v="Export"/>
    <s v="United Kingdom and Ireland"/>
    <s v="United Kingdom"/>
    <s v="Aberdeen"/>
    <x v="7"/>
    <x v="0"/>
    <s v="Direct"/>
    <n v="1"/>
    <n v="2"/>
    <n v="4.84"/>
  </r>
  <r>
    <s v="Export"/>
    <s v="United Kingdom and Ireland"/>
    <s v="United Kingdom"/>
    <s v="Belfast"/>
    <x v="24"/>
    <x v="0"/>
    <s v="Direct"/>
    <n v="7"/>
    <n v="14"/>
    <n v="54.97"/>
  </r>
  <r>
    <s v="Export"/>
    <s v="United Kingdom and Ireland"/>
    <s v="United Kingdom"/>
    <s v="Felixstowe"/>
    <x v="0"/>
    <x v="0"/>
    <s v="Direct"/>
    <n v="14"/>
    <n v="20"/>
    <n v="253.11600000000001"/>
  </r>
  <r>
    <s v="Export"/>
    <s v="United Kingdom and Ireland"/>
    <s v="United Kingdom"/>
    <s v="Felixstowe"/>
    <x v="53"/>
    <x v="0"/>
    <s v="Direct"/>
    <n v="1"/>
    <n v="2"/>
    <n v="11.4756"/>
  </r>
  <r>
    <s v="Export"/>
    <s v="United Kingdom and Ireland"/>
    <s v="United Kingdom"/>
    <s v="Felixstowe"/>
    <x v="10"/>
    <x v="0"/>
    <s v="Direct"/>
    <n v="2"/>
    <n v="4"/>
    <n v="36.56"/>
  </r>
  <r>
    <s v="Export"/>
    <s v="United Kingdom and Ireland"/>
    <s v="United Kingdom"/>
    <s v="Grangemouth"/>
    <x v="4"/>
    <x v="0"/>
    <s v="Direct"/>
    <n v="5"/>
    <n v="9"/>
    <n v="88.125"/>
  </r>
  <r>
    <s v="Export"/>
    <s v="United Kingdom and Ireland"/>
    <s v="United Kingdom"/>
    <s v="Grangemouth"/>
    <x v="18"/>
    <x v="0"/>
    <s v="Direct"/>
    <n v="1"/>
    <n v="2"/>
    <n v="6.83"/>
  </r>
  <r>
    <s v="Export"/>
    <s v="United Kingdom and Ireland"/>
    <s v="United Kingdom"/>
    <s v="Grangemouth"/>
    <x v="24"/>
    <x v="0"/>
    <s v="Direct"/>
    <n v="1"/>
    <n v="2"/>
    <n v="8.6999999999999993"/>
  </r>
  <r>
    <s v="Export"/>
    <s v="United Kingdom and Ireland"/>
    <s v="United Kingdom"/>
    <s v="London Gateway Port"/>
    <x v="13"/>
    <x v="0"/>
    <s v="Direct"/>
    <n v="8"/>
    <n v="16"/>
    <n v="32"/>
  </r>
  <r>
    <s v="Export"/>
    <s v="United Kingdom and Ireland"/>
    <s v="United Kingdom"/>
    <s v="London Gateway Port"/>
    <x v="18"/>
    <x v="0"/>
    <s v="Direct"/>
    <n v="5"/>
    <n v="10"/>
    <n v="29.08"/>
  </r>
  <r>
    <s v="Export"/>
    <s v="United Kingdom and Ireland"/>
    <s v="United Kingdom"/>
    <s v="London Gateway Port"/>
    <x v="73"/>
    <x v="0"/>
    <s v="Direct"/>
    <n v="14"/>
    <n v="14"/>
    <n v="265.98500000000001"/>
  </r>
  <r>
    <s v="Export"/>
    <s v="United Kingdom and Ireland"/>
    <s v="United Kingdom"/>
    <s v="London Gateway Port"/>
    <x v="9"/>
    <x v="0"/>
    <s v="Direct"/>
    <n v="4"/>
    <n v="6"/>
    <n v="64.305000000000007"/>
  </r>
  <r>
    <s v="Export"/>
    <s v="United Kingdom and Ireland"/>
    <s v="United Kingdom"/>
    <s v="London Gateway Port"/>
    <x v="16"/>
    <x v="0"/>
    <s v="Direct"/>
    <n v="12"/>
    <n v="24"/>
    <n v="222.45"/>
  </r>
  <r>
    <s v="Export"/>
    <s v="United Kingdom and Ireland"/>
    <s v="United Kingdom"/>
    <s v="Southampton"/>
    <x v="85"/>
    <x v="0"/>
    <s v="Direct"/>
    <n v="1"/>
    <n v="1"/>
    <n v="11.388999999999999"/>
  </r>
  <r>
    <s v="Export"/>
    <s v="United Kingdom and Ireland"/>
    <s v="United Kingdom"/>
    <s v="Southampton"/>
    <x v="2"/>
    <x v="0"/>
    <s v="Direct"/>
    <n v="1"/>
    <n v="1"/>
    <n v="3.5"/>
  </r>
  <r>
    <s v="Export"/>
    <s v="United Kingdom and Ireland"/>
    <s v="United Kingdom"/>
    <s v="Southampton"/>
    <x v="4"/>
    <x v="0"/>
    <s v="Direct"/>
    <n v="9"/>
    <n v="15"/>
    <n v="18.010999999999999"/>
  </r>
  <r>
    <s v="Export"/>
    <s v="United Kingdom and Ireland"/>
    <s v="United Kingdom"/>
    <s v="Southampton"/>
    <x v="18"/>
    <x v="0"/>
    <s v="Direct"/>
    <n v="2"/>
    <n v="4"/>
    <n v="18.38"/>
  </r>
  <r>
    <s v="Export"/>
    <s v="United Kingdom and Ireland"/>
    <s v="United Kingdom"/>
    <s v="Southampton"/>
    <x v="24"/>
    <x v="0"/>
    <s v="Direct"/>
    <n v="9"/>
    <n v="14"/>
    <n v="40.0837"/>
  </r>
  <r>
    <s v="Export"/>
    <s v="United Kingdom and Ireland"/>
    <s v="United Kingdom"/>
    <s v="Southampton"/>
    <x v="16"/>
    <x v="0"/>
    <s v="Direct"/>
    <n v="1"/>
    <n v="2"/>
    <n v="18.48"/>
  </r>
  <r>
    <s v="Export"/>
    <s v="United Kingdom and Ireland"/>
    <s v="United Kingdom"/>
    <s v="Southampton"/>
    <x v="10"/>
    <x v="1"/>
    <s v="Direct"/>
    <n v="3"/>
    <n v="0"/>
    <n v="32.081000000000003"/>
  </r>
  <r>
    <s v="Export"/>
    <s v="United Kingdom and Ireland"/>
    <s v="United Kingdom"/>
    <s v="Teeside"/>
    <x v="0"/>
    <x v="0"/>
    <s v="Direct"/>
    <n v="3"/>
    <n v="3"/>
    <n v="70.295000000000002"/>
  </r>
  <r>
    <s v="Export"/>
    <s v="United Kingdom and Ireland"/>
    <s v="United Kingdom"/>
    <s v="Teeside"/>
    <x v="47"/>
    <x v="0"/>
    <s v="Direct"/>
    <n v="1"/>
    <n v="1"/>
    <n v="2.12"/>
  </r>
  <r>
    <s v="Export"/>
    <s v="United Kingdom and Ireland"/>
    <s v="United Kingdom"/>
    <s v="United Kingdom - other"/>
    <x v="23"/>
    <x v="0"/>
    <s v="Direct"/>
    <n v="1"/>
    <n v="1"/>
    <n v="21.79"/>
  </r>
  <r>
    <s v="Export"/>
    <s v="West Indies"/>
    <s v="Mayotte"/>
    <s v="Longoni"/>
    <x v="37"/>
    <x v="0"/>
    <s v="Direct"/>
    <n v="1"/>
    <n v="2"/>
    <n v="27.567"/>
  </r>
  <r>
    <s v="Export"/>
    <s v="West Indies"/>
    <s v="Timor-Leste"/>
    <s v="Dili"/>
    <x v="4"/>
    <x v="0"/>
    <s v="Direct"/>
    <n v="2"/>
    <n v="3"/>
    <n v="11.619"/>
  </r>
  <r>
    <s v="Export"/>
    <s v="Western Europe"/>
    <s v="Austria"/>
    <s v="Austria - Other"/>
    <x v="4"/>
    <x v="0"/>
    <s v="Direct"/>
    <n v="1"/>
    <n v="1"/>
    <n v="7.42"/>
  </r>
  <r>
    <s v="Export"/>
    <s v="Western Europe"/>
    <s v="Belgium"/>
    <s v="Antwerp"/>
    <x v="13"/>
    <x v="0"/>
    <s v="Direct"/>
    <n v="18"/>
    <n v="26"/>
    <n v="52"/>
  </r>
  <r>
    <s v="Export"/>
    <s v="Western Europe"/>
    <s v="Belgium"/>
    <s v="Antwerp"/>
    <x v="4"/>
    <x v="0"/>
    <s v="Direct"/>
    <n v="3"/>
    <n v="5"/>
    <n v="57.661000000000001"/>
  </r>
  <r>
    <s v="Export"/>
    <s v="Western Europe"/>
    <s v="Belgium"/>
    <s v="Antwerp"/>
    <x v="73"/>
    <x v="0"/>
    <s v="Direct"/>
    <n v="3"/>
    <n v="3"/>
    <n v="65.893000000000001"/>
  </r>
  <r>
    <s v="Export"/>
    <s v="Western Europe"/>
    <s v="Belgium"/>
    <s v="Antwerp"/>
    <x v="9"/>
    <x v="1"/>
    <s v="Direct"/>
    <n v="17"/>
    <n v="0"/>
    <n v="24.56"/>
  </r>
  <r>
    <s v="Export"/>
    <s v="Western Europe"/>
    <s v="Belgium"/>
    <s v="Antwerp"/>
    <x v="6"/>
    <x v="0"/>
    <s v="Direct"/>
    <n v="2"/>
    <n v="4"/>
    <n v="13.8055"/>
  </r>
  <r>
    <s v="Export"/>
    <s v="Western Europe"/>
    <s v="Belgium"/>
    <s v="Antwerp"/>
    <x v="16"/>
    <x v="0"/>
    <s v="Direct"/>
    <n v="9"/>
    <n v="17"/>
    <n v="180.17699999999999"/>
  </r>
  <r>
    <s v="Export"/>
    <s v="Western Europe"/>
    <s v="Belgium"/>
    <s v="Belgium - other"/>
    <x v="71"/>
    <x v="2"/>
    <s v="Direct"/>
    <n v="3"/>
    <n v="0"/>
    <n v="85160"/>
  </r>
  <r>
    <s v="Export"/>
    <s v="Western Europe"/>
    <s v="France"/>
    <s v="Bassens"/>
    <x v="24"/>
    <x v="0"/>
    <s v="Direct"/>
    <n v="1"/>
    <n v="1"/>
    <n v="2.8033000000000001"/>
  </r>
  <r>
    <s v="Export"/>
    <s v="Western Europe"/>
    <s v="France"/>
    <s v="Fos-Sur-Mer"/>
    <x v="0"/>
    <x v="0"/>
    <s v="Direct"/>
    <n v="8"/>
    <n v="8"/>
    <n v="162.56"/>
  </r>
  <r>
    <s v="Export"/>
    <s v="Western Europe"/>
    <s v="France"/>
    <s v="Fos-Sur-Mer"/>
    <x v="1"/>
    <x v="0"/>
    <s v="Direct"/>
    <n v="4"/>
    <n v="4"/>
    <n v="65.956000000000003"/>
  </r>
  <r>
    <s v="Export"/>
    <s v="Western Europe"/>
    <s v="France"/>
    <s v="France - other"/>
    <x v="0"/>
    <x v="0"/>
    <s v="Direct"/>
    <n v="6"/>
    <n v="8"/>
    <n v="125.25"/>
  </r>
  <r>
    <s v="Export"/>
    <s v="Western Europe"/>
    <s v="France"/>
    <s v="France - other"/>
    <x v="1"/>
    <x v="0"/>
    <s v="Direct"/>
    <n v="2"/>
    <n v="4"/>
    <n v="36.81"/>
  </r>
  <r>
    <s v="Export"/>
    <s v="Western Europe"/>
    <s v="France"/>
    <s v="Le Havre"/>
    <x v="24"/>
    <x v="0"/>
    <s v="Direct"/>
    <n v="1"/>
    <n v="2"/>
    <n v="2.6030000000000002"/>
  </r>
  <r>
    <s v="Export"/>
    <s v="Western Europe"/>
    <s v="France"/>
    <s v="Rungis"/>
    <x v="17"/>
    <x v="0"/>
    <s v="Direct"/>
    <n v="12"/>
    <n v="12"/>
    <n v="170.0189"/>
  </r>
  <r>
    <s v="Export"/>
    <s v="Western Europe"/>
    <s v="France"/>
    <s v="Sete"/>
    <x v="71"/>
    <x v="2"/>
    <s v="Direct"/>
    <n v="3"/>
    <n v="0"/>
    <n v="92447.34"/>
  </r>
  <r>
    <s v="Export"/>
    <s v="Western Europe"/>
    <s v="Germany, Federal Republic of"/>
    <s v="Bremerhaven"/>
    <x v="24"/>
    <x v="0"/>
    <s v="Direct"/>
    <n v="3"/>
    <n v="3"/>
    <n v="8.27"/>
  </r>
  <r>
    <s v="Export"/>
    <s v="Western Europe"/>
    <s v="Germany, Federal Republic of"/>
    <s v="Bremerhaven"/>
    <x v="10"/>
    <x v="1"/>
    <s v="Direct"/>
    <n v="6"/>
    <n v="0"/>
    <n v="25.55"/>
  </r>
  <r>
    <s v="Export"/>
    <s v="Western Europe"/>
    <s v="Germany, Federal Republic of"/>
    <s v="Germany-Other"/>
    <x v="0"/>
    <x v="0"/>
    <s v="Direct"/>
    <n v="1"/>
    <n v="1"/>
    <n v="14.263999999999999"/>
  </r>
  <r>
    <s v="Export"/>
    <s v="Western Europe"/>
    <s v="Germany, Federal Republic of"/>
    <s v="Hamburg"/>
    <x v="13"/>
    <x v="0"/>
    <s v="Direct"/>
    <n v="27"/>
    <n v="38"/>
    <n v="76"/>
  </r>
  <r>
    <s v="Export"/>
    <s v="Western Europe"/>
    <s v="Germany, Federal Republic of"/>
    <s v="Hamburg"/>
    <x v="29"/>
    <x v="0"/>
    <s v="Direct"/>
    <n v="1"/>
    <n v="2"/>
    <n v="8.98"/>
  </r>
  <r>
    <s v="Export"/>
    <s v="Western Europe"/>
    <s v="Germany, Federal Republic of"/>
    <s v="Hamburg"/>
    <x v="4"/>
    <x v="0"/>
    <s v="Direct"/>
    <n v="7"/>
    <n v="9"/>
    <n v="67.415999999999997"/>
  </r>
  <r>
    <s v="Export"/>
    <s v="Western Europe"/>
    <s v="Germany, Federal Republic of"/>
    <s v="Hamburg"/>
    <x v="24"/>
    <x v="0"/>
    <s v="Direct"/>
    <n v="1"/>
    <n v="1"/>
    <n v="2.95"/>
  </r>
  <r>
    <s v="Export"/>
    <s v="Western Europe"/>
    <s v="Germany, Federal Republic of"/>
    <s v="Hamburg"/>
    <x v="73"/>
    <x v="0"/>
    <s v="Direct"/>
    <n v="311"/>
    <n v="311"/>
    <n v="7561.2309999999998"/>
  </r>
  <r>
    <s v="Export"/>
    <s v="Western Europe"/>
    <s v="Germany, Federal Republic of"/>
    <s v="Hamburg"/>
    <x v="9"/>
    <x v="0"/>
    <s v="Direct"/>
    <n v="7"/>
    <n v="12"/>
    <n v="23.67"/>
  </r>
  <r>
    <s v="Export"/>
    <s v="Western Europe"/>
    <s v="Germany, Federal Republic of"/>
    <s v="Hamburg"/>
    <x v="45"/>
    <x v="0"/>
    <s v="Direct"/>
    <n v="3"/>
    <n v="5"/>
    <n v="17.3"/>
  </r>
  <r>
    <s v="Export"/>
    <s v="Western Europe"/>
    <s v="Germany, Federal Republic of"/>
    <s v="Hamburg"/>
    <x v="23"/>
    <x v="0"/>
    <s v="Direct"/>
    <n v="2"/>
    <n v="3"/>
    <n v="27.350999999999999"/>
  </r>
  <r>
    <s v="Export"/>
    <s v="Western Europe"/>
    <s v="Germany, Federal Republic of"/>
    <s v="West Germany - other"/>
    <x v="60"/>
    <x v="0"/>
    <s v="Direct"/>
    <n v="8"/>
    <n v="8"/>
    <n v="208.31200000000001"/>
  </r>
  <r>
    <s v="Export"/>
    <s v="Western Europe"/>
    <s v="Netherlands"/>
    <s v="Amsterdam"/>
    <x v="60"/>
    <x v="0"/>
    <s v="Direct"/>
    <n v="10"/>
    <n v="10"/>
    <n v="260.39"/>
  </r>
  <r>
    <s v="Export"/>
    <s v="Western Europe"/>
    <s v="Netherlands"/>
    <s v="Moerdijk"/>
    <x v="52"/>
    <x v="2"/>
    <s v="Direct"/>
    <n v="2"/>
    <n v="0"/>
    <n v="21000"/>
  </r>
  <r>
    <s v="Export"/>
    <s v="Western Europe"/>
    <s v="Netherlands"/>
    <s v="Rotterdam"/>
    <x v="71"/>
    <x v="2"/>
    <s v="Direct"/>
    <n v="1"/>
    <n v="0"/>
    <n v="2200"/>
  </r>
  <r>
    <s v="Export"/>
    <s v="Middle East"/>
    <s v="Qatar"/>
    <s v="Qatar - other"/>
    <x v="74"/>
    <x v="1"/>
    <s v="Direct"/>
    <n v="923"/>
    <n v="0"/>
    <n v="349.95100000000002"/>
  </r>
  <r>
    <s v="Export"/>
    <s v="Middle East"/>
    <s v="Saudi Arabia"/>
    <s v="Ad Dammam"/>
    <x v="12"/>
    <x v="0"/>
    <s v="Direct"/>
    <n v="6"/>
    <n v="12"/>
    <n v="150.36000000000001"/>
  </r>
  <r>
    <s v="Export"/>
    <s v="Middle East"/>
    <s v="Saudi Arabia"/>
    <s v="Ad Dammam"/>
    <x v="23"/>
    <x v="0"/>
    <s v="Direct"/>
    <n v="1"/>
    <n v="2"/>
    <n v="8.0129999999999999"/>
  </r>
  <r>
    <s v="Export"/>
    <s v="Middle East"/>
    <s v="Saudi Arabia"/>
    <s v="Jeddah"/>
    <x v="17"/>
    <x v="0"/>
    <s v="Transhipment"/>
    <n v="1"/>
    <n v="2"/>
    <n v="25.928699999999999"/>
  </r>
  <r>
    <s v="Export"/>
    <s v="Middle East"/>
    <s v="Saudi Arabia"/>
    <s v="Jeddah"/>
    <x v="33"/>
    <x v="0"/>
    <s v="Direct"/>
    <n v="165"/>
    <n v="165"/>
    <n v="4144.7049999999999"/>
  </r>
  <r>
    <s v="Export"/>
    <s v="Middle East"/>
    <s v="Saudi Arabia"/>
    <s v="King Abdullah City"/>
    <x v="17"/>
    <x v="0"/>
    <s v="Direct"/>
    <n v="19"/>
    <n v="33"/>
    <n v="332.54730000000001"/>
  </r>
  <r>
    <s v="Export"/>
    <s v="Middle East"/>
    <s v="Saudi Arabia"/>
    <s v="Saudi Arabia - other"/>
    <x v="37"/>
    <x v="0"/>
    <s v="Direct"/>
    <n v="22"/>
    <n v="44"/>
    <n v="599.20799999999997"/>
  </r>
  <r>
    <s v="Export"/>
    <s v="Middle East"/>
    <s v="United Arab Emirates"/>
    <s v="Abu-Dhabi"/>
    <x v="0"/>
    <x v="0"/>
    <s v="Direct"/>
    <n v="3"/>
    <n v="3"/>
    <n v="46.414999999999999"/>
  </r>
  <r>
    <s v="Export"/>
    <s v="Middle East"/>
    <s v="United Arab Emirates"/>
    <s v="Abu-Dhabi"/>
    <x v="37"/>
    <x v="0"/>
    <s v="Direct"/>
    <n v="20"/>
    <n v="40"/>
    <n v="561.88"/>
  </r>
  <r>
    <s v="Export"/>
    <s v="Middle East"/>
    <s v="United Arab Emirates"/>
    <s v="Abu-Dhabi"/>
    <x v="9"/>
    <x v="0"/>
    <s v="Direct"/>
    <n v="1"/>
    <n v="2"/>
    <n v="9.4"/>
  </r>
  <r>
    <s v="Export"/>
    <s v="Middle East"/>
    <s v="United Arab Emirates"/>
    <s v="Abu-Dhabi"/>
    <x v="26"/>
    <x v="0"/>
    <s v="Direct"/>
    <n v="39"/>
    <n v="39"/>
    <n v="808.8"/>
  </r>
  <r>
    <s v="Export"/>
    <s v="Middle East"/>
    <s v="United Arab Emirates"/>
    <s v="Dubai"/>
    <x v="17"/>
    <x v="0"/>
    <s v="Direct"/>
    <n v="1"/>
    <n v="2"/>
    <n v="26.9391"/>
  </r>
  <r>
    <s v="Export"/>
    <s v="Middle East"/>
    <s v="United Arab Emirates"/>
    <s v="Dubai"/>
    <x v="50"/>
    <x v="0"/>
    <s v="Direct"/>
    <n v="12"/>
    <n v="24"/>
    <n v="296.08"/>
  </r>
  <r>
    <s v="Export"/>
    <s v="Middle East"/>
    <s v="United Arab Emirates"/>
    <s v="Dubai"/>
    <x v="57"/>
    <x v="0"/>
    <s v="Direct"/>
    <n v="1"/>
    <n v="1"/>
    <n v="8.33"/>
  </r>
  <r>
    <s v="Export"/>
    <s v="Middle East"/>
    <s v="United Arab Emirates"/>
    <s v="Jebel Ali"/>
    <x v="42"/>
    <x v="2"/>
    <s v="Direct"/>
    <n v="2"/>
    <n v="0"/>
    <n v="24200"/>
  </r>
  <r>
    <s v="Export"/>
    <s v="Middle East"/>
    <s v="United Arab Emirates"/>
    <s v="Jebel Ali"/>
    <x v="37"/>
    <x v="0"/>
    <s v="Direct"/>
    <n v="1073"/>
    <n v="2129"/>
    <n v="29607.287700000001"/>
  </r>
  <r>
    <s v="Export"/>
    <s v="Middle East"/>
    <s v="United Arab Emirates"/>
    <s v="Jebel Ali"/>
    <x v="17"/>
    <x v="0"/>
    <s v="Direct"/>
    <n v="91"/>
    <n v="158"/>
    <n v="1944.0447999999999"/>
  </r>
  <r>
    <s v="Export"/>
    <s v="Middle East"/>
    <s v="United Arab Emirates"/>
    <s v="Jebel Ali"/>
    <x v="49"/>
    <x v="0"/>
    <s v="Direct"/>
    <n v="1"/>
    <n v="2"/>
    <n v="27.56"/>
  </r>
  <r>
    <s v="Export"/>
    <s v="Middle East"/>
    <s v="United Arab Emirates"/>
    <s v="Jebel Ali"/>
    <x v="50"/>
    <x v="0"/>
    <s v="Direct"/>
    <n v="72"/>
    <n v="89"/>
    <n v="1501.5050000000001"/>
  </r>
  <r>
    <s v="Export"/>
    <s v="Middle East"/>
    <s v="United Arab Emirates"/>
    <s v="Jebel Ali"/>
    <x v="4"/>
    <x v="1"/>
    <s v="Direct"/>
    <n v="319"/>
    <n v="0"/>
    <n v="199.69399999999999"/>
  </r>
  <r>
    <s v="Export"/>
    <s v="Middle East"/>
    <s v="United Arab Emirates"/>
    <s v="Jebel Ali"/>
    <x v="4"/>
    <x v="0"/>
    <s v="Direct"/>
    <n v="44"/>
    <n v="71"/>
    <n v="732.29100000000005"/>
  </r>
  <r>
    <s v="Export"/>
    <s v="Middle East"/>
    <s v="United Arab Emirates"/>
    <s v="Jebel Ali"/>
    <x v="60"/>
    <x v="0"/>
    <s v="Direct"/>
    <n v="2"/>
    <n v="2"/>
    <n v="50.58"/>
  </r>
  <r>
    <s v="Export"/>
    <s v="Middle East"/>
    <s v="United Arab Emirates"/>
    <s v="Jebel Ali"/>
    <x v="84"/>
    <x v="0"/>
    <s v="Direct"/>
    <n v="8"/>
    <n v="8"/>
    <n v="183.023"/>
  </r>
  <r>
    <s v="Export"/>
    <s v="Middle East"/>
    <s v="United Arab Emirates"/>
    <s v="Jebel Ali"/>
    <x v="39"/>
    <x v="0"/>
    <s v="Direct"/>
    <n v="2"/>
    <n v="2"/>
    <n v="27.945"/>
  </r>
  <r>
    <s v="Export"/>
    <s v="Middle East"/>
    <s v="United Arab Emirates"/>
    <s v="Jebel Ali"/>
    <x v="9"/>
    <x v="1"/>
    <s v="Direct"/>
    <n v="36"/>
    <n v="0"/>
    <n v="134.63900000000001"/>
  </r>
  <r>
    <s v="Export"/>
    <s v="Middle East"/>
    <s v="United Arab Emirates"/>
    <s v="Jebel Ali"/>
    <x v="7"/>
    <x v="0"/>
    <s v="Direct"/>
    <n v="19"/>
    <n v="29"/>
    <n v="89.404200000000003"/>
  </r>
  <r>
    <s v="Export"/>
    <s v="Middle East"/>
    <s v="United Arab Emirates"/>
    <s v="Jebel Ali"/>
    <x v="6"/>
    <x v="0"/>
    <s v="Direct"/>
    <n v="21"/>
    <n v="26"/>
    <n v="369.185"/>
  </r>
  <r>
    <s v="Export"/>
    <s v="Middle East"/>
    <s v="United Arab Emirates"/>
    <s v="Jebel Ali"/>
    <x v="16"/>
    <x v="0"/>
    <s v="Direct"/>
    <n v="207"/>
    <n v="396"/>
    <n v="4693.7659999999996"/>
  </r>
  <r>
    <s v="Export"/>
    <s v="Middle East"/>
    <s v="United Arab Emirates"/>
    <s v="Jebel Ali"/>
    <x v="33"/>
    <x v="2"/>
    <s v="Direct"/>
    <n v="1"/>
    <n v="0"/>
    <n v="10650.5"/>
  </r>
  <r>
    <s v="Export"/>
    <s v="Middle East"/>
    <s v="United Arab Emirates"/>
    <s v="Jebel Ali"/>
    <x v="57"/>
    <x v="0"/>
    <s v="Direct"/>
    <n v="3"/>
    <n v="3"/>
    <n v="24.004000000000001"/>
  </r>
  <r>
    <s v="Export"/>
    <s v="South-East Asia"/>
    <s v="Malaysia"/>
    <s v="Tanjung Pelapas"/>
    <x v="4"/>
    <x v="0"/>
    <s v="Direct"/>
    <n v="2"/>
    <n v="3"/>
    <n v="14.378"/>
  </r>
  <r>
    <s v="Export"/>
    <s v="South-East Asia"/>
    <s v="Malaysia"/>
    <s v="Tanjung Pelapas"/>
    <x v="24"/>
    <x v="0"/>
    <s v="Direct"/>
    <n v="1"/>
    <n v="2"/>
    <n v="5.51"/>
  </r>
  <r>
    <s v="Export"/>
    <s v="South-East Asia"/>
    <s v="Malaysia"/>
    <s v="Tanjung Pelapas"/>
    <x v="26"/>
    <x v="0"/>
    <s v="Direct"/>
    <n v="56"/>
    <n v="56"/>
    <n v="1153.8"/>
  </r>
  <r>
    <s v="Export"/>
    <s v="South-East Asia"/>
    <s v="Malaysia"/>
    <s v="Tanjung Pelapas"/>
    <x v="10"/>
    <x v="0"/>
    <s v="Direct"/>
    <n v="1"/>
    <n v="1"/>
    <n v="7.8620000000000001"/>
  </r>
  <r>
    <s v="Export"/>
    <s v="South-East Asia"/>
    <s v="Malaysia"/>
    <s v="Tanjung Pelapas"/>
    <x v="11"/>
    <x v="0"/>
    <s v="Direct"/>
    <n v="36"/>
    <n v="72"/>
    <n v="617.76"/>
  </r>
  <r>
    <s v="Export"/>
    <s v="South-East Asia"/>
    <s v="Philippines"/>
    <s v="Batangas"/>
    <x v="27"/>
    <x v="2"/>
    <s v="Direct"/>
    <n v="2"/>
    <n v="0"/>
    <n v="11806"/>
  </r>
  <r>
    <s v="Export"/>
    <s v="South-East Asia"/>
    <s v="Philippines"/>
    <s v="Batangas"/>
    <x v="9"/>
    <x v="1"/>
    <s v="Direct"/>
    <n v="2"/>
    <n v="0"/>
    <n v="0.35"/>
  </r>
  <r>
    <s v="Export"/>
    <s v="South-East Asia"/>
    <s v="Philippines"/>
    <s v="Cagayan De Oro"/>
    <x v="17"/>
    <x v="0"/>
    <s v="Direct"/>
    <n v="3"/>
    <n v="6"/>
    <n v="48.329000000000001"/>
  </r>
  <r>
    <s v="Export"/>
    <s v="South-East Asia"/>
    <s v="Philippines"/>
    <s v="Cebu"/>
    <x v="0"/>
    <x v="0"/>
    <s v="Direct"/>
    <n v="9"/>
    <n v="10"/>
    <n v="117.143"/>
  </r>
  <r>
    <s v="Export"/>
    <s v="South-East Asia"/>
    <s v="Philippines"/>
    <s v="Cebu"/>
    <x v="30"/>
    <x v="0"/>
    <s v="Direct"/>
    <n v="1"/>
    <n v="1"/>
    <n v="28.16"/>
  </r>
  <r>
    <s v="Export"/>
    <s v="South-East Asia"/>
    <s v="Philippines"/>
    <s v="Cebu"/>
    <x v="37"/>
    <x v="0"/>
    <s v="Direct"/>
    <n v="36"/>
    <n v="36"/>
    <n v="974.21"/>
  </r>
  <r>
    <s v="Export"/>
    <s v="South-East Asia"/>
    <s v="Philippines"/>
    <s v="Cebu"/>
    <x v="1"/>
    <x v="0"/>
    <s v="Direct"/>
    <n v="38"/>
    <n v="68"/>
    <n v="227.69220000000001"/>
  </r>
  <r>
    <s v="Export"/>
    <s v="South-East Asia"/>
    <s v="Philippines"/>
    <s v="Cebu"/>
    <x v="36"/>
    <x v="0"/>
    <s v="Direct"/>
    <n v="90"/>
    <n v="90"/>
    <n v="1563.42"/>
  </r>
  <r>
    <s v="Export"/>
    <s v="South-East Asia"/>
    <s v="Philippines"/>
    <s v="Cebu"/>
    <x v="12"/>
    <x v="0"/>
    <s v="Direct"/>
    <n v="144"/>
    <n v="144"/>
    <n v="3279.643"/>
  </r>
  <r>
    <s v="Export"/>
    <s v="South-East Asia"/>
    <s v="Philippines"/>
    <s v="Cebu"/>
    <x v="22"/>
    <x v="0"/>
    <s v="Direct"/>
    <n v="2"/>
    <n v="2"/>
    <n v="52.26"/>
  </r>
  <r>
    <s v="Export"/>
    <s v="South-East Asia"/>
    <s v="Philippines"/>
    <s v="Davao"/>
    <x v="48"/>
    <x v="0"/>
    <s v="Direct"/>
    <n v="1"/>
    <n v="1"/>
    <n v="18.836400000000001"/>
  </r>
  <r>
    <s v="Export"/>
    <s v="South-East Asia"/>
    <s v="Philippines"/>
    <s v="Davao"/>
    <x v="12"/>
    <x v="0"/>
    <s v="Direct"/>
    <n v="27"/>
    <n v="27"/>
    <n v="607.11"/>
  </r>
  <r>
    <s v="Export"/>
    <s v="South-East Asia"/>
    <s v="Philippines"/>
    <s v="Davao"/>
    <x v="33"/>
    <x v="0"/>
    <s v="Direct"/>
    <n v="66"/>
    <n v="66"/>
    <n v="1793.5698"/>
  </r>
  <r>
    <s v="Export"/>
    <s v="South-East Asia"/>
    <s v="Philippines"/>
    <s v="Manila"/>
    <x v="80"/>
    <x v="0"/>
    <s v="Direct"/>
    <n v="2"/>
    <n v="2"/>
    <n v="6.4320000000000004"/>
  </r>
  <r>
    <s v="Export"/>
    <s v="South-East Asia"/>
    <s v="Philippines"/>
    <s v="Manila"/>
    <x v="30"/>
    <x v="0"/>
    <s v="Direct"/>
    <n v="18"/>
    <n v="18"/>
    <n v="464.99"/>
  </r>
  <r>
    <s v="Export"/>
    <s v="South-East Asia"/>
    <s v="Philippines"/>
    <s v="Manila"/>
    <x v="17"/>
    <x v="0"/>
    <s v="Direct"/>
    <n v="76"/>
    <n v="132"/>
    <n v="1535.9936"/>
  </r>
  <r>
    <s v="Export"/>
    <s v="South-East Asia"/>
    <s v="Philippines"/>
    <s v="Manila"/>
    <x v="50"/>
    <x v="0"/>
    <s v="Direct"/>
    <n v="7"/>
    <n v="7"/>
    <n v="162.36199999999999"/>
  </r>
  <r>
    <s v="Export"/>
    <s v="South-East Asia"/>
    <s v="Philippines"/>
    <s v="Manila"/>
    <x v="1"/>
    <x v="0"/>
    <s v="Direct"/>
    <n v="33"/>
    <n v="54"/>
    <n v="447.52190000000002"/>
  </r>
  <r>
    <s v="Export"/>
    <s v="South-East Asia"/>
    <s v="Philippines"/>
    <s v="Manila"/>
    <x v="12"/>
    <x v="0"/>
    <s v="Direct"/>
    <n v="131"/>
    <n v="131"/>
    <n v="2960.3960000000002"/>
  </r>
  <r>
    <s v="Export"/>
    <s v="South-East Asia"/>
    <s v="Philippines"/>
    <s v="Manila"/>
    <x v="44"/>
    <x v="0"/>
    <s v="Direct"/>
    <n v="381"/>
    <n v="745"/>
    <n v="10069.398800000001"/>
  </r>
  <r>
    <s v="Export"/>
    <s v="South-East Asia"/>
    <s v="Philippines"/>
    <s v="Manila"/>
    <x v="22"/>
    <x v="0"/>
    <s v="Direct"/>
    <n v="25"/>
    <n v="25"/>
    <n v="571.01900000000001"/>
  </r>
  <r>
    <s v="Export"/>
    <s v="South-East Asia"/>
    <s v="Philippines"/>
    <s v="Manila"/>
    <x v="7"/>
    <x v="0"/>
    <s v="Direct"/>
    <n v="20"/>
    <n v="29"/>
    <n v="258.05"/>
  </r>
  <r>
    <s v="Export"/>
    <s v="South-East Asia"/>
    <s v="Philippines"/>
    <s v="Manila"/>
    <x v="35"/>
    <x v="0"/>
    <s v="Direct"/>
    <n v="35"/>
    <n v="35"/>
    <n v="593.00599999999997"/>
  </r>
  <r>
    <s v="Export"/>
    <s v="South-East Asia"/>
    <s v="Philippines"/>
    <s v="Manila"/>
    <x v="47"/>
    <x v="0"/>
    <s v="Direct"/>
    <n v="1"/>
    <n v="2"/>
    <n v="3.4"/>
  </r>
  <r>
    <s v="Export"/>
    <s v="South-East Asia"/>
    <s v="Philippines"/>
    <s v="Manila North Harbour"/>
    <x v="37"/>
    <x v="0"/>
    <s v="Direct"/>
    <n v="13"/>
    <n v="13"/>
    <n v="333.11"/>
  </r>
  <r>
    <s v="Export"/>
    <s v="South-East Asia"/>
    <s v="Philippines"/>
    <s v="Manila North Harbour"/>
    <x v="12"/>
    <x v="0"/>
    <s v="Direct"/>
    <n v="67"/>
    <n v="68"/>
    <n v="1410.4"/>
  </r>
  <r>
    <s v="Export"/>
    <s v="Middle East"/>
    <s v="United Arab Emirates"/>
    <s v="Mina Khalifa (Abu Dhabi)"/>
    <x v="7"/>
    <x v="0"/>
    <s v="Direct"/>
    <n v="1"/>
    <n v="1"/>
    <n v="2.915"/>
  </r>
  <r>
    <s v="Export"/>
    <s v="Middle East"/>
    <s v="United Arab Emirates"/>
    <s v="Sharjah"/>
    <x v="2"/>
    <x v="0"/>
    <s v="Direct"/>
    <n v="50"/>
    <n v="100"/>
    <n v="1014.58"/>
  </r>
  <r>
    <s v="Export"/>
    <s v="Middle East"/>
    <s v="United Arab Emirates"/>
    <s v="Sharjah"/>
    <x v="9"/>
    <x v="0"/>
    <s v="Direct"/>
    <n v="36"/>
    <n v="72"/>
    <n v="715.90970000000004"/>
  </r>
  <r>
    <s v="Export"/>
    <s v="Middle East"/>
    <s v="United Arab Emirates"/>
    <s v="Sharjah"/>
    <x v="10"/>
    <x v="0"/>
    <s v="Direct"/>
    <n v="1"/>
    <n v="2"/>
    <n v="12"/>
  </r>
  <r>
    <s v="Export"/>
    <s v="Middle East"/>
    <s v="Yemen Democratic Republic"/>
    <s v="Hodeidah"/>
    <x v="33"/>
    <x v="2"/>
    <s v="Direct"/>
    <n v="2"/>
    <n v="0"/>
    <n v="27325"/>
  </r>
  <r>
    <s v="Export"/>
    <s v="New Zealand"/>
    <s v="New Zealand"/>
    <s v="Auckland"/>
    <x v="85"/>
    <x v="0"/>
    <s v="Direct"/>
    <n v="2"/>
    <n v="3"/>
    <n v="25.379000000000001"/>
  </r>
  <r>
    <s v="Export"/>
    <s v="New Zealand"/>
    <s v="New Zealand"/>
    <s v="Auckland"/>
    <x v="71"/>
    <x v="0"/>
    <s v="Direct"/>
    <n v="1"/>
    <n v="1"/>
    <n v="21.922000000000001"/>
  </r>
  <r>
    <s v="Export"/>
    <s v="New Zealand"/>
    <s v="New Zealand"/>
    <s v="Auckland"/>
    <x v="56"/>
    <x v="0"/>
    <s v="Direct"/>
    <n v="4"/>
    <n v="4"/>
    <n v="86.94"/>
  </r>
  <r>
    <s v="Export"/>
    <s v="New Zealand"/>
    <s v="New Zealand"/>
    <s v="Auckland"/>
    <x v="20"/>
    <x v="0"/>
    <s v="Direct"/>
    <n v="11"/>
    <n v="19"/>
    <n v="240.964"/>
  </r>
  <r>
    <s v="Export"/>
    <s v="New Zealand"/>
    <s v="New Zealand"/>
    <s v="Auckland"/>
    <x v="29"/>
    <x v="0"/>
    <s v="Direct"/>
    <n v="5"/>
    <n v="8"/>
    <n v="49.587499999999999"/>
  </r>
  <r>
    <s v="Export"/>
    <s v="New Zealand"/>
    <s v="New Zealand"/>
    <s v="Auckland"/>
    <x v="1"/>
    <x v="1"/>
    <s v="Direct"/>
    <n v="2"/>
    <n v="0"/>
    <n v="14.5"/>
  </r>
  <r>
    <s v="Export"/>
    <s v="New Zealand"/>
    <s v="New Zealand"/>
    <s v="Auckland"/>
    <x v="44"/>
    <x v="0"/>
    <s v="Direct"/>
    <n v="8"/>
    <n v="16"/>
    <n v="107.468"/>
  </r>
  <r>
    <s v="Export"/>
    <s v="New Zealand"/>
    <s v="New Zealand"/>
    <s v="Auckland"/>
    <x v="23"/>
    <x v="0"/>
    <s v="Direct"/>
    <n v="23"/>
    <n v="32"/>
    <n v="258.25450000000001"/>
  </r>
  <r>
    <s v="Export"/>
    <s v="New Zealand"/>
    <s v="New Zealand"/>
    <s v="Auckland"/>
    <x v="10"/>
    <x v="1"/>
    <s v="Direct"/>
    <n v="22"/>
    <n v="0"/>
    <n v="445.18599999999998"/>
  </r>
  <r>
    <s v="Export"/>
    <s v="New Zealand"/>
    <s v="New Zealand"/>
    <s v="Lyttelton"/>
    <x v="80"/>
    <x v="0"/>
    <s v="Direct"/>
    <n v="2"/>
    <n v="2"/>
    <n v="12.31"/>
  </r>
  <r>
    <s v="Export"/>
    <s v="New Zealand"/>
    <s v="New Zealand"/>
    <s v="Lyttelton"/>
    <x v="20"/>
    <x v="0"/>
    <s v="Direct"/>
    <n v="4"/>
    <n v="7"/>
    <n v="47.436999999999998"/>
  </r>
  <r>
    <s v="Export"/>
    <s v="New Zealand"/>
    <s v="New Zealand"/>
    <s v="Lyttelton"/>
    <x v="29"/>
    <x v="0"/>
    <s v="Direct"/>
    <n v="2"/>
    <n v="3"/>
    <n v="11.937200000000001"/>
  </r>
  <r>
    <s v="Export"/>
    <s v="New Zealand"/>
    <s v="New Zealand"/>
    <s v="Lyttelton"/>
    <x v="21"/>
    <x v="0"/>
    <s v="Direct"/>
    <n v="1"/>
    <n v="2"/>
    <n v="17.026"/>
  </r>
  <r>
    <s v="Export"/>
    <s v="New Zealand"/>
    <s v="New Zealand"/>
    <s v="Lyttelton"/>
    <x v="44"/>
    <x v="0"/>
    <s v="Direct"/>
    <n v="7"/>
    <n v="11"/>
    <n v="83.582899999999995"/>
  </r>
  <r>
    <s v="Export"/>
    <s v="New Zealand"/>
    <s v="New Zealand"/>
    <s v="Lyttelton"/>
    <x v="66"/>
    <x v="0"/>
    <s v="Direct"/>
    <n v="1"/>
    <n v="1"/>
    <n v="27.053999999999998"/>
  </r>
  <r>
    <s v="Export"/>
    <s v="New Zealand"/>
    <s v="New Zealand"/>
    <s v="Lyttelton"/>
    <x v="26"/>
    <x v="0"/>
    <s v="Direct"/>
    <n v="5"/>
    <n v="5"/>
    <n v="103.52"/>
  </r>
  <r>
    <s v="Export"/>
    <s v="New Zealand"/>
    <s v="New Zealand"/>
    <s v="Lyttelton"/>
    <x v="10"/>
    <x v="0"/>
    <s v="Direct"/>
    <n v="15"/>
    <n v="23"/>
    <n v="74.534999999999997"/>
  </r>
  <r>
    <s v="Export"/>
    <s v="New Zealand"/>
    <s v="New Zealand"/>
    <s v="Metroport / Auckland"/>
    <x v="52"/>
    <x v="0"/>
    <s v="Direct"/>
    <n v="24"/>
    <n v="25"/>
    <n v="547.70000000000005"/>
  </r>
  <r>
    <s v="Export"/>
    <s v="New Zealand"/>
    <s v="New Zealand"/>
    <s v="Metroport / Auckland"/>
    <x v="71"/>
    <x v="0"/>
    <s v="Direct"/>
    <n v="1"/>
    <n v="1"/>
    <n v="21.922999999999998"/>
  </r>
  <r>
    <s v="Export"/>
    <s v="New Zealand"/>
    <s v="New Zealand"/>
    <s v="Metroport / Auckland"/>
    <x v="0"/>
    <x v="0"/>
    <s v="Direct"/>
    <n v="4"/>
    <n v="4"/>
    <n v="85.183000000000007"/>
  </r>
  <r>
    <s v="Export"/>
    <s v="New Zealand"/>
    <s v="New Zealand"/>
    <s v="Metroport / Auckland"/>
    <x v="4"/>
    <x v="0"/>
    <s v="Direct"/>
    <n v="3"/>
    <n v="3"/>
    <n v="34.67"/>
  </r>
  <r>
    <s v="Export"/>
    <s v="New Zealand"/>
    <s v="New Zealand"/>
    <s v="Metroport / Auckland"/>
    <x v="22"/>
    <x v="0"/>
    <s v="Direct"/>
    <n v="1"/>
    <n v="1"/>
    <n v="18.605"/>
  </r>
  <r>
    <s v="Export"/>
    <s v="New Zealand"/>
    <s v="New Zealand"/>
    <s v="Metroport / Auckland"/>
    <x v="9"/>
    <x v="0"/>
    <s v="Direct"/>
    <n v="1"/>
    <n v="2"/>
    <n v="16.399999999999999"/>
  </r>
  <r>
    <s v="Export"/>
    <s v="New Zealand"/>
    <s v="New Zealand"/>
    <s v="Napier"/>
    <x v="65"/>
    <x v="2"/>
    <s v="Direct"/>
    <n v="1"/>
    <n v="0"/>
    <n v="204"/>
  </r>
  <r>
    <s v="Export"/>
    <s v="New Zealand"/>
    <s v="New Zealand"/>
    <s v="Napier"/>
    <x v="59"/>
    <x v="2"/>
    <s v="Direct"/>
    <n v="4"/>
    <n v="0"/>
    <n v="1537.2"/>
  </r>
  <r>
    <s v="Export"/>
    <s v="Western Europe"/>
    <s v="Netherlands"/>
    <s v="Rotterdam"/>
    <x v="71"/>
    <x v="0"/>
    <s v="Direct"/>
    <n v="7"/>
    <n v="7"/>
    <n v="144.56"/>
  </r>
  <r>
    <s v="Export"/>
    <s v="Western Europe"/>
    <s v="Netherlands"/>
    <s v="Rotterdam"/>
    <x v="0"/>
    <x v="0"/>
    <s v="Direct"/>
    <n v="380"/>
    <n v="732"/>
    <n v="7000.63"/>
  </r>
  <r>
    <s v="Export"/>
    <s v="Western Europe"/>
    <s v="Netherlands"/>
    <s v="Rotterdam"/>
    <x v="30"/>
    <x v="0"/>
    <s v="Direct"/>
    <n v="64"/>
    <n v="65"/>
    <n v="1619.5920000000001"/>
  </r>
  <r>
    <s v="Export"/>
    <s v="Western Europe"/>
    <s v="Netherlands"/>
    <s v="Rotterdam"/>
    <x v="61"/>
    <x v="0"/>
    <s v="Direct"/>
    <n v="1"/>
    <n v="1"/>
    <n v="5.8587999999999996"/>
  </r>
  <r>
    <s v="Export"/>
    <s v="Western Europe"/>
    <s v="Netherlands"/>
    <s v="Rotterdam"/>
    <x v="1"/>
    <x v="0"/>
    <s v="Direct"/>
    <n v="54"/>
    <n v="72"/>
    <n v="701.93499999999995"/>
  </r>
  <r>
    <s v="Export"/>
    <s v="Western Europe"/>
    <s v="Netherlands"/>
    <s v="Rotterdam"/>
    <x v="1"/>
    <x v="0"/>
    <s v="Transhipment"/>
    <n v="1"/>
    <n v="2"/>
    <n v="16.402000000000001"/>
  </r>
  <r>
    <s v="Export"/>
    <s v="Western Europe"/>
    <s v="Netherlands"/>
    <s v="Rotterdam"/>
    <x v="12"/>
    <x v="0"/>
    <s v="Direct"/>
    <n v="638"/>
    <n v="638"/>
    <n v="16515.397000000001"/>
  </r>
  <r>
    <s v="Export"/>
    <s v="Western Europe"/>
    <s v="Netherlands"/>
    <s v="Rotterdam"/>
    <x v="40"/>
    <x v="0"/>
    <s v="Direct"/>
    <n v="62"/>
    <n v="62"/>
    <n v="1630.875"/>
  </r>
  <r>
    <s v="Export"/>
    <s v="Western Europe"/>
    <s v="Netherlands"/>
    <s v="Rotterdam"/>
    <x v="22"/>
    <x v="0"/>
    <s v="Direct"/>
    <n v="43"/>
    <n v="43"/>
    <n v="1148.55"/>
  </r>
  <r>
    <s v="Export"/>
    <s v="Western Europe"/>
    <s v="Netherlands"/>
    <s v="Rotterdam"/>
    <x v="47"/>
    <x v="0"/>
    <s v="Direct"/>
    <n v="1"/>
    <n v="2"/>
    <n v="6.5"/>
  </r>
  <r>
    <s v="Export"/>
    <s v="Western Europe"/>
    <s v="Netherlands"/>
    <s v="Rotterdam"/>
    <x v="53"/>
    <x v="0"/>
    <s v="Direct"/>
    <n v="2"/>
    <n v="4"/>
    <n v="7.65"/>
  </r>
  <r>
    <s v="Export"/>
    <s v="Western Europe"/>
    <s v="Netherlands"/>
    <s v="Rotterdam"/>
    <x v="33"/>
    <x v="0"/>
    <s v="Direct"/>
    <n v="360"/>
    <n v="360"/>
    <n v="9386.81"/>
  </r>
  <r>
    <s v="Export"/>
    <s v="Western Europe"/>
    <s v="Portugal"/>
    <s v="Leixoes"/>
    <x v="5"/>
    <x v="0"/>
    <s v="Direct"/>
    <n v="1"/>
    <n v="1"/>
    <n v="2.0783999999999998"/>
  </r>
  <r>
    <s v="Export"/>
    <s v="Western Europe"/>
    <s v="Portugal"/>
    <s v="Portugal - other"/>
    <x v="0"/>
    <x v="0"/>
    <s v="Direct"/>
    <n v="8"/>
    <n v="16"/>
    <n v="145.04"/>
  </r>
  <r>
    <s v="Export"/>
    <s v="Western Europe"/>
    <s v="Spain"/>
    <s v="Algeciras"/>
    <x v="1"/>
    <x v="0"/>
    <s v="Direct"/>
    <n v="4"/>
    <n v="7"/>
    <n v="21.17"/>
  </r>
  <r>
    <s v="Export"/>
    <s v="Western Europe"/>
    <s v="Spain"/>
    <s v="Barcelona"/>
    <x v="1"/>
    <x v="0"/>
    <s v="Direct"/>
    <n v="3"/>
    <n v="4"/>
    <n v="32.28"/>
  </r>
  <r>
    <s v="Export"/>
    <s v="Western Europe"/>
    <s v="Spain"/>
    <s v="Las Palmas"/>
    <x v="1"/>
    <x v="0"/>
    <s v="Direct"/>
    <n v="2"/>
    <n v="3"/>
    <n v="25.547000000000001"/>
  </r>
  <r>
    <s v="Export"/>
    <s v="Western Europe"/>
    <s v="Spain"/>
    <s v="Las Palmas"/>
    <x v="22"/>
    <x v="0"/>
    <s v="Direct"/>
    <n v="1"/>
    <n v="1"/>
    <n v="16.100000000000001"/>
  </r>
  <r>
    <s v="Export"/>
    <s v="Western Europe"/>
    <s v="Spain"/>
    <s v="Madrid"/>
    <x v="29"/>
    <x v="0"/>
    <s v="Direct"/>
    <n v="9"/>
    <n v="18"/>
    <n v="48.115000000000002"/>
  </r>
  <r>
    <s v="Export"/>
    <s v="Western Europe"/>
    <s v="Spain"/>
    <s v="Valencia"/>
    <x v="0"/>
    <x v="0"/>
    <s v="Direct"/>
    <n v="2"/>
    <n v="2"/>
    <n v="43.994"/>
  </r>
  <r>
    <s v="Import"/>
    <s v="Africa"/>
    <s v="Botswana"/>
    <s v="Gaborone"/>
    <x v="23"/>
    <x v="0"/>
    <s v="Direct"/>
    <n v="1"/>
    <n v="2"/>
    <n v="3.6"/>
  </r>
  <r>
    <s v="Import"/>
    <s v="Africa"/>
    <s v="Cote d'Ivoire"/>
    <s v="Abidjan"/>
    <x v="1"/>
    <x v="0"/>
    <s v="Direct"/>
    <n v="1"/>
    <n v="1"/>
    <n v="12.35"/>
  </r>
  <r>
    <s v="Import"/>
    <s v="Africa"/>
    <s v="Djibouti"/>
    <s v="Djibouti"/>
    <x v="56"/>
    <x v="0"/>
    <s v="Direct"/>
    <n v="8"/>
    <n v="8"/>
    <n v="155.47200000000001"/>
  </r>
  <r>
    <s v="Import"/>
    <s v="Africa"/>
    <s v="Egypt"/>
    <s v="Damietta "/>
    <x v="3"/>
    <x v="0"/>
    <s v="Direct"/>
    <n v="21"/>
    <n v="21"/>
    <n v="516.65700000000004"/>
  </r>
  <r>
    <s v="Import"/>
    <s v="Africa"/>
    <s v="Egypt"/>
    <s v="Damietta "/>
    <x v="49"/>
    <x v="0"/>
    <s v="Direct"/>
    <n v="4"/>
    <n v="4"/>
    <n v="43.022100000000002"/>
  </r>
  <r>
    <s v="Import"/>
    <s v="Africa"/>
    <s v="Egypt"/>
    <s v="Damietta "/>
    <x v="40"/>
    <x v="0"/>
    <s v="Direct"/>
    <n v="2"/>
    <n v="3"/>
    <n v="20.3919"/>
  </r>
  <r>
    <s v="Import"/>
    <s v="Africa"/>
    <s v="Eritrea"/>
    <s v="Massawa"/>
    <x v="22"/>
    <x v="0"/>
    <s v="Direct"/>
    <n v="1"/>
    <n v="1"/>
    <n v="2.1850000000000001"/>
  </r>
  <r>
    <s v="Import"/>
    <s v="Africa"/>
    <s v="Kenya"/>
    <s v="Mombasa"/>
    <x v="56"/>
    <x v="0"/>
    <s v="Transhipment"/>
    <n v="1"/>
    <n v="1"/>
    <n v="19.488"/>
  </r>
  <r>
    <s v="Import"/>
    <s v="Africa"/>
    <s v="Kenya"/>
    <s v="Mombasa"/>
    <x v="39"/>
    <x v="0"/>
    <s v="Direct"/>
    <n v="1"/>
    <n v="1"/>
    <n v="5"/>
  </r>
  <r>
    <s v="Import"/>
    <s v="Africa"/>
    <s v="Libya"/>
    <s v="Libya - other"/>
    <x v="96"/>
    <x v="2"/>
    <s v="Direct"/>
    <n v="2"/>
    <n v="0"/>
    <n v="51605.09"/>
  </r>
  <r>
    <s v="Export"/>
    <s v="New Zealand"/>
    <s v="New Zealand"/>
    <s v="Napier"/>
    <x v="21"/>
    <x v="0"/>
    <s v="Direct"/>
    <n v="1"/>
    <n v="2"/>
    <n v="10.3"/>
  </r>
  <r>
    <s v="Export"/>
    <s v="New Zealand"/>
    <s v="New Zealand"/>
    <s v="Napier"/>
    <x v="23"/>
    <x v="1"/>
    <s v="Direct"/>
    <n v="73"/>
    <n v="0"/>
    <n v="157"/>
  </r>
  <r>
    <s v="Export"/>
    <s v="New Zealand"/>
    <s v="New Zealand"/>
    <s v="New Plymouth"/>
    <x v="7"/>
    <x v="0"/>
    <s v="Direct"/>
    <n v="9"/>
    <n v="13"/>
    <n v="45.878100000000003"/>
  </r>
  <r>
    <s v="Export"/>
    <s v="New Zealand"/>
    <s v="New Zealand"/>
    <s v="New Plymouth"/>
    <x v="5"/>
    <x v="0"/>
    <s v="Direct"/>
    <n v="3"/>
    <n v="6"/>
    <n v="8.64"/>
  </r>
  <r>
    <s v="Export"/>
    <s v="New Zealand"/>
    <s v="New Zealand"/>
    <s v="New Zealand - other"/>
    <x v="52"/>
    <x v="0"/>
    <s v="Direct"/>
    <n v="16"/>
    <n v="16"/>
    <n v="356.65"/>
  </r>
  <r>
    <s v="Export"/>
    <s v="New Zealand"/>
    <s v="New Zealand"/>
    <s v="New Zealand - other"/>
    <x v="3"/>
    <x v="0"/>
    <s v="Direct"/>
    <n v="68"/>
    <n v="68"/>
    <n v="1735.575"/>
  </r>
  <r>
    <s v="Export"/>
    <s v="New Zealand"/>
    <s v="New Zealand"/>
    <s v="New Zealand - other"/>
    <x v="7"/>
    <x v="0"/>
    <s v="Direct"/>
    <n v="7"/>
    <n v="12"/>
    <n v="29.995699999999999"/>
  </r>
  <r>
    <s v="Export"/>
    <s v="New Zealand"/>
    <s v="New Zealand"/>
    <s v="New Zealand - other"/>
    <x v="5"/>
    <x v="0"/>
    <s v="Direct"/>
    <n v="1"/>
    <n v="1"/>
    <n v="1.83"/>
  </r>
  <r>
    <s v="Export"/>
    <s v="New Zealand"/>
    <s v="New Zealand"/>
    <s v="Port Chalmers"/>
    <x v="22"/>
    <x v="0"/>
    <s v="Direct"/>
    <n v="11"/>
    <n v="11"/>
    <n v="264"/>
  </r>
  <r>
    <s v="Export"/>
    <s v="New Zealand"/>
    <s v="New Zealand"/>
    <s v="Port Chalmers"/>
    <x v="10"/>
    <x v="0"/>
    <s v="Direct"/>
    <n v="1"/>
    <n v="2"/>
    <n v="4.79"/>
  </r>
  <r>
    <s v="Export"/>
    <s v="New Zealand"/>
    <s v="New Zealand"/>
    <s v="Tauranga"/>
    <x v="52"/>
    <x v="0"/>
    <s v="Direct"/>
    <n v="22"/>
    <n v="22"/>
    <n v="513.44000000000005"/>
  </r>
  <r>
    <s v="Export"/>
    <s v="New Zealand"/>
    <s v="New Zealand"/>
    <s v="Tauranga"/>
    <x v="0"/>
    <x v="0"/>
    <s v="Direct"/>
    <n v="15"/>
    <n v="17"/>
    <n v="290.46499999999997"/>
  </r>
  <r>
    <s v="Export"/>
    <s v="New Zealand"/>
    <s v="New Zealand"/>
    <s v="Tauranga"/>
    <x v="80"/>
    <x v="0"/>
    <s v="Direct"/>
    <n v="1"/>
    <n v="1"/>
    <n v="11.7758"/>
  </r>
  <r>
    <s v="Export"/>
    <s v="New Zealand"/>
    <s v="New Zealand"/>
    <s v="Tauranga"/>
    <x v="22"/>
    <x v="0"/>
    <s v="Direct"/>
    <n v="38"/>
    <n v="38"/>
    <n v="964.88980000000004"/>
  </r>
  <r>
    <s v="Export"/>
    <s v="New Zealand"/>
    <s v="New Zealand"/>
    <s v="Tauranga"/>
    <x v="39"/>
    <x v="0"/>
    <s v="Direct"/>
    <n v="1"/>
    <n v="1"/>
    <n v="8.3806999999999992"/>
  </r>
  <r>
    <s v="Export"/>
    <s v="New Zealand"/>
    <s v="New Zealand"/>
    <s v="Tauranga"/>
    <x v="9"/>
    <x v="1"/>
    <s v="Direct"/>
    <n v="3"/>
    <n v="0"/>
    <n v="6.55"/>
  </r>
  <r>
    <s v="Export"/>
    <s v="New Zealand"/>
    <s v="New Zealand"/>
    <s v="Tauranga"/>
    <x v="9"/>
    <x v="0"/>
    <s v="Direct"/>
    <n v="4"/>
    <n v="6"/>
    <n v="90.32"/>
  </r>
  <r>
    <s v="Export"/>
    <s v="New Zealand"/>
    <s v="New Zealand"/>
    <s v="Tauranga"/>
    <x v="35"/>
    <x v="0"/>
    <s v="Direct"/>
    <n v="7"/>
    <n v="7"/>
    <n v="161.47800000000001"/>
  </r>
  <r>
    <s v="Export"/>
    <s v="New Zealand"/>
    <s v="New Zealand"/>
    <s v="Tauranga"/>
    <x v="19"/>
    <x v="0"/>
    <s v="Direct"/>
    <n v="62"/>
    <n v="62"/>
    <n v="1472.2999"/>
  </r>
  <r>
    <s v="Export"/>
    <s v="New Zealand"/>
    <s v="New Zealand"/>
    <s v="Tauranga"/>
    <x v="26"/>
    <x v="0"/>
    <s v="Direct"/>
    <n v="30"/>
    <n v="30"/>
    <n v="598.26400000000001"/>
  </r>
  <r>
    <s v="Export"/>
    <s v="New Zealand"/>
    <s v="New Zealand"/>
    <s v="Tauranga"/>
    <x v="53"/>
    <x v="0"/>
    <s v="Direct"/>
    <n v="14"/>
    <n v="28"/>
    <n v="235.953"/>
  </r>
  <r>
    <s v="Export"/>
    <s v="New Zealand"/>
    <s v="New Zealand"/>
    <s v="Timaru"/>
    <x v="59"/>
    <x v="2"/>
    <s v="Direct"/>
    <n v="1"/>
    <n v="0"/>
    <n v="520.70000000000005"/>
  </r>
  <r>
    <s v="Export"/>
    <s v="New Zealand"/>
    <s v="New Zealand"/>
    <s v="Timaru"/>
    <x v="44"/>
    <x v="0"/>
    <s v="Direct"/>
    <n v="14"/>
    <n v="28"/>
    <n v="364"/>
  </r>
  <r>
    <s v="Export"/>
    <s v="New Zealand"/>
    <s v="New Zealand"/>
    <s v="Wellington"/>
    <x v="3"/>
    <x v="0"/>
    <s v="Direct"/>
    <n v="146"/>
    <n v="146"/>
    <n v="3703.0349999999999"/>
  </r>
  <r>
    <s v="Export"/>
    <s v="New Zealand"/>
    <s v="New Zealand"/>
    <s v="Wellington"/>
    <x v="17"/>
    <x v="0"/>
    <s v="Direct"/>
    <n v="10"/>
    <n v="19"/>
    <n v="237.43940000000001"/>
  </r>
  <r>
    <s v="Export"/>
    <s v="New Zealand"/>
    <s v="New Zealand"/>
    <s v="Wellington"/>
    <x v="18"/>
    <x v="0"/>
    <s v="Direct"/>
    <n v="1"/>
    <n v="2"/>
    <n v="3.3340000000000001"/>
  </r>
  <r>
    <s v="Export"/>
    <s v="New Zealand"/>
    <s v="New Zealand"/>
    <s v="Wellington"/>
    <x v="9"/>
    <x v="1"/>
    <s v="Direct"/>
    <n v="1"/>
    <n v="0"/>
    <n v="60"/>
  </r>
  <r>
    <s v="Export"/>
    <s v="New Zealand"/>
    <s v="New Zealand"/>
    <s v="Wellington"/>
    <x v="7"/>
    <x v="0"/>
    <s v="Direct"/>
    <n v="33"/>
    <n v="55"/>
    <n v="159.9246"/>
  </r>
  <r>
    <s v="Export"/>
    <s v="New Zealand"/>
    <s v="New Zealand"/>
    <s v="Wellington"/>
    <x v="5"/>
    <x v="0"/>
    <s v="Direct"/>
    <n v="6"/>
    <n v="11"/>
    <n v="27.288"/>
  </r>
  <r>
    <s v="Export"/>
    <s v="Scandinavia"/>
    <s v="Denmark"/>
    <s v="Copenhagen"/>
    <x v="50"/>
    <x v="0"/>
    <s v="Direct"/>
    <n v="8"/>
    <n v="16"/>
    <n v="211.46"/>
  </r>
  <r>
    <s v="Import"/>
    <s v="Africa"/>
    <s v="Madagascar"/>
    <s v="Toamasina"/>
    <x v="13"/>
    <x v="0"/>
    <s v="Direct"/>
    <n v="19"/>
    <n v="19"/>
    <n v="41.89"/>
  </r>
  <r>
    <s v="Import"/>
    <s v="Africa"/>
    <s v="Madagascar"/>
    <s v="Toamasina"/>
    <x v="4"/>
    <x v="0"/>
    <s v="Direct"/>
    <n v="2"/>
    <n v="2"/>
    <n v="7.33"/>
  </r>
  <r>
    <s v="Import"/>
    <s v="Africa"/>
    <s v="Morocco"/>
    <s v="Tangier"/>
    <x v="10"/>
    <x v="1"/>
    <s v="Direct"/>
    <n v="6"/>
    <n v="0"/>
    <n v="63.299599999999998"/>
  </r>
  <r>
    <s v="Import"/>
    <s v="Africa"/>
    <s v="Mozambique"/>
    <s v="Maputo"/>
    <x v="23"/>
    <x v="0"/>
    <s v="Direct"/>
    <n v="3"/>
    <n v="3"/>
    <n v="60.143999999999998"/>
  </r>
  <r>
    <s v="Import"/>
    <s v="Africa"/>
    <s v="Namibia"/>
    <s v="Walvis Bay"/>
    <x v="61"/>
    <x v="0"/>
    <s v="Direct"/>
    <n v="14"/>
    <n v="14"/>
    <n v="263.1678"/>
  </r>
  <r>
    <s v="Import"/>
    <s v="Africa"/>
    <s v="Namibia"/>
    <s v="Walvis Bay"/>
    <x v="68"/>
    <x v="0"/>
    <s v="Direct"/>
    <n v="1"/>
    <n v="1"/>
    <n v="20.09"/>
  </r>
  <r>
    <s v="Import"/>
    <s v="Africa"/>
    <s v="South Africa"/>
    <s v="Caega"/>
    <x v="9"/>
    <x v="0"/>
    <s v="Direct"/>
    <n v="1"/>
    <n v="2"/>
    <n v="2.2799999999999998"/>
  </r>
  <r>
    <s v="Import"/>
    <s v="Africa"/>
    <s v="South Africa"/>
    <s v="Caega"/>
    <x v="23"/>
    <x v="0"/>
    <s v="Direct"/>
    <n v="1"/>
    <n v="1"/>
    <n v="2.81"/>
  </r>
  <r>
    <s v="Import"/>
    <s v="Africa"/>
    <s v="South Africa"/>
    <s v="Cape Town"/>
    <x v="61"/>
    <x v="0"/>
    <s v="Direct"/>
    <n v="27"/>
    <n v="43"/>
    <n v="532.38599999999997"/>
  </r>
  <r>
    <s v="Import"/>
    <s v="Africa"/>
    <s v="South Africa"/>
    <s v="Cape Town"/>
    <x v="21"/>
    <x v="0"/>
    <s v="Direct"/>
    <n v="3"/>
    <n v="3"/>
    <n v="69.900000000000006"/>
  </r>
  <r>
    <s v="Import"/>
    <s v="Africa"/>
    <s v="South Africa"/>
    <s v="Cape Town"/>
    <x v="39"/>
    <x v="0"/>
    <s v="Direct"/>
    <n v="6"/>
    <n v="10"/>
    <n v="87.68"/>
  </r>
  <r>
    <s v="Import"/>
    <s v="Africa"/>
    <s v="South Africa"/>
    <s v="Durban"/>
    <x v="29"/>
    <x v="0"/>
    <s v="Direct"/>
    <n v="7"/>
    <n v="11"/>
    <n v="56.513399999999997"/>
  </r>
  <r>
    <s v="Import"/>
    <s v="Africa"/>
    <s v="South Africa"/>
    <s v="Durban"/>
    <x v="31"/>
    <x v="0"/>
    <s v="Direct"/>
    <n v="1"/>
    <n v="2"/>
    <n v="22.24"/>
  </r>
  <r>
    <s v="Import"/>
    <s v="Africa"/>
    <s v="South Africa"/>
    <s v="Durban"/>
    <x v="4"/>
    <x v="1"/>
    <s v="Direct"/>
    <n v="218"/>
    <n v="0"/>
    <n v="956.59140000000002"/>
  </r>
  <r>
    <s v="Import"/>
    <s v="Africa"/>
    <s v="South Africa"/>
    <s v="Durban"/>
    <x v="60"/>
    <x v="0"/>
    <s v="Direct"/>
    <n v="23"/>
    <n v="23"/>
    <n v="560.77200000000005"/>
  </r>
  <r>
    <s v="Import"/>
    <s v="Africa"/>
    <s v="South Africa"/>
    <s v="Durban"/>
    <x v="84"/>
    <x v="0"/>
    <s v="Direct"/>
    <n v="3"/>
    <n v="6"/>
    <n v="73.17"/>
  </r>
  <r>
    <s v="Import"/>
    <s v="Africa"/>
    <s v="South Africa"/>
    <s v="Durban"/>
    <x v="44"/>
    <x v="0"/>
    <s v="Direct"/>
    <n v="1"/>
    <n v="1"/>
    <n v="22.58"/>
  </r>
  <r>
    <s v="Import"/>
    <s v="Africa"/>
    <s v="South Africa"/>
    <s v="Durban"/>
    <x v="7"/>
    <x v="0"/>
    <s v="Direct"/>
    <n v="86"/>
    <n v="117"/>
    <n v="332.60500000000002"/>
  </r>
  <r>
    <s v="Import"/>
    <s v="Africa"/>
    <s v="South Africa"/>
    <s v="Durban"/>
    <x v="35"/>
    <x v="0"/>
    <s v="Direct"/>
    <n v="4"/>
    <n v="4"/>
    <n v="73.861999999999995"/>
  </r>
  <r>
    <s v="Import"/>
    <s v="Africa"/>
    <s v="South Africa"/>
    <s v="Durban"/>
    <x v="97"/>
    <x v="0"/>
    <s v="Direct"/>
    <n v="3"/>
    <n v="3"/>
    <n v="72"/>
  </r>
  <r>
    <s v="Import"/>
    <s v="Africa"/>
    <s v="South Africa"/>
    <s v="Durban"/>
    <x v="5"/>
    <x v="0"/>
    <s v="Direct"/>
    <n v="44"/>
    <n v="51"/>
    <n v="563.71500000000003"/>
  </r>
  <r>
    <s v="Import"/>
    <s v="Africa"/>
    <s v="South Africa"/>
    <s v="Durban"/>
    <x v="6"/>
    <x v="1"/>
    <s v="Direct"/>
    <n v="10"/>
    <n v="0"/>
    <n v="44.015999999999998"/>
  </r>
  <r>
    <s v="Import"/>
    <s v="Africa"/>
    <s v="South Africa"/>
    <s v="Durban"/>
    <x v="6"/>
    <x v="0"/>
    <s v="Direct"/>
    <n v="14"/>
    <n v="24"/>
    <n v="248.24"/>
  </r>
  <r>
    <s v="Import"/>
    <s v="Africa"/>
    <s v="South Africa"/>
    <s v="Durban"/>
    <x v="91"/>
    <x v="0"/>
    <s v="Direct"/>
    <n v="8"/>
    <n v="8"/>
    <n v="136.79499999999999"/>
  </r>
  <r>
    <s v="Import"/>
    <s v="Africa"/>
    <s v="South Africa"/>
    <s v="Durban"/>
    <x v="23"/>
    <x v="1"/>
    <s v="Direct"/>
    <n v="13"/>
    <n v="0"/>
    <n v="70.527000000000001"/>
  </r>
  <r>
    <s v="Import"/>
    <s v="Africa"/>
    <s v="South Africa"/>
    <s v="Port Elizabeth"/>
    <x v="4"/>
    <x v="0"/>
    <s v="Direct"/>
    <n v="1"/>
    <n v="1"/>
    <n v="11.25"/>
  </r>
  <r>
    <s v="Import"/>
    <s v="Africa"/>
    <s v="South Africa"/>
    <s v="Port Elizabeth"/>
    <x v="24"/>
    <x v="0"/>
    <s v="Direct"/>
    <n v="1"/>
    <n v="1"/>
    <n v="1.3879999999999999"/>
  </r>
  <r>
    <s v="Import"/>
    <s v="Africa"/>
    <s v="Tanzania"/>
    <s v="Dar Es Salaam"/>
    <x v="49"/>
    <x v="0"/>
    <s v="Direct"/>
    <n v="1"/>
    <n v="1"/>
    <n v="4.0423"/>
  </r>
  <r>
    <s v="Import"/>
    <s v="Africa"/>
    <s v="Togo"/>
    <s v="Lome"/>
    <x v="34"/>
    <x v="0"/>
    <s v="Direct"/>
    <n v="1"/>
    <n v="2"/>
    <n v="25"/>
  </r>
  <r>
    <s v="Import"/>
    <s v="Africa"/>
    <s v="Tunisia"/>
    <s v="Rades/Tunis"/>
    <x v="3"/>
    <x v="0"/>
    <s v="Direct"/>
    <n v="1"/>
    <n v="1"/>
    <n v="25"/>
  </r>
  <r>
    <s v="Import"/>
    <s v="Australia"/>
    <s v="Australia"/>
    <s v="Adelaide"/>
    <x v="3"/>
    <x v="0"/>
    <s v="Direct"/>
    <n v="10"/>
    <n v="10"/>
    <n v="226.059"/>
  </r>
  <r>
    <s v="Import"/>
    <s v="Australia"/>
    <s v="Australia"/>
    <s v="Adelaide"/>
    <x v="0"/>
    <x v="0"/>
    <s v="Direct"/>
    <n v="7"/>
    <n v="7"/>
    <n v="150.73699999999999"/>
  </r>
  <r>
    <s v="Import"/>
    <s v="Australia"/>
    <s v="Australia"/>
    <s v="Adelaide"/>
    <x v="20"/>
    <x v="0"/>
    <s v="Direct"/>
    <n v="2"/>
    <n v="3"/>
    <n v="28.92"/>
  </r>
  <r>
    <s v="Export"/>
    <s v="Scandinavia"/>
    <s v="Denmark"/>
    <s v="Copenhagen"/>
    <x v="7"/>
    <x v="0"/>
    <s v="Direct"/>
    <n v="2"/>
    <n v="3"/>
    <n v="13.1"/>
  </r>
  <r>
    <s v="Export"/>
    <s v="Scandinavia"/>
    <s v="Denmark"/>
    <s v="Copenhagen"/>
    <x v="57"/>
    <x v="0"/>
    <s v="Direct"/>
    <n v="2"/>
    <n v="2"/>
    <n v="27.471"/>
  </r>
  <r>
    <s v="Export"/>
    <s v="Scandinavia"/>
    <s v="Denmark"/>
    <s v="Fredericia"/>
    <x v="31"/>
    <x v="0"/>
    <s v="Direct"/>
    <n v="1"/>
    <n v="1"/>
    <n v="8.9969999999999999"/>
  </r>
  <r>
    <s v="Export"/>
    <s v="Scandinavia"/>
    <s v="Finland"/>
    <s v="Helsinki"/>
    <x v="57"/>
    <x v="0"/>
    <s v="Direct"/>
    <n v="8"/>
    <n v="15"/>
    <n v="159.58000000000001"/>
  </r>
  <r>
    <s v="Export"/>
    <s v="Scandinavia"/>
    <s v="Norway"/>
    <s v="ALESUND"/>
    <x v="9"/>
    <x v="0"/>
    <s v="Direct"/>
    <n v="6"/>
    <n v="12"/>
    <n v="40.74"/>
  </r>
  <r>
    <s v="Export"/>
    <s v="Scandinavia"/>
    <s v="Norway"/>
    <s v="Oslo"/>
    <x v="20"/>
    <x v="0"/>
    <s v="Direct"/>
    <n v="3"/>
    <n v="6"/>
    <n v="16.068999999999999"/>
  </r>
  <r>
    <s v="Export"/>
    <s v="Scandinavia"/>
    <s v="Norway"/>
    <s v="Stavanger"/>
    <x v="7"/>
    <x v="0"/>
    <s v="Direct"/>
    <n v="4"/>
    <n v="5"/>
    <n v="15.77"/>
  </r>
  <r>
    <s v="Export"/>
    <s v="Scandinavia"/>
    <s v="Sweden"/>
    <s v="Gothenburg"/>
    <x v="7"/>
    <x v="0"/>
    <s v="Direct"/>
    <n v="1"/>
    <n v="2"/>
    <n v="4.4850000000000003"/>
  </r>
  <r>
    <s v="Export"/>
    <s v="Scandinavia"/>
    <s v="Sweden"/>
    <s v="Gothenburg"/>
    <x v="57"/>
    <x v="0"/>
    <s v="Direct"/>
    <n v="3"/>
    <n v="5"/>
    <n v="51.64"/>
  </r>
  <r>
    <s v="Export"/>
    <s v="Scandinavia"/>
    <s v="Sweden"/>
    <s v="Helsingborg"/>
    <x v="0"/>
    <x v="0"/>
    <s v="Direct"/>
    <n v="5"/>
    <n v="10"/>
    <n v="102"/>
  </r>
  <r>
    <s v="Export"/>
    <s v="Scandinavia"/>
    <s v="Sweden"/>
    <s v="Helsingborg"/>
    <x v="9"/>
    <x v="0"/>
    <s v="Direct"/>
    <n v="3"/>
    <n v="4"/>
    <n v="11.955"/>
  </r>
  <r>
    <s v="Export"/>
    <s v="South America"/>
    <s v="Argentina"/>
    <s v="Buenos Aires"/>
    <x v="0"/>
    <x v="0"/>
    <s v="Direct"/>
    <n v="1"/>
    <n v="1"/>
    <n v="17.86"/>
  </r>
  <r>
    <s v="Export"/>
    <s v="South America"/>
    <s v="Argentina"/>
    <s v="Buenos Aires"/>
    <x v="1"/>
    <x v="0"/>
    <s v="Direct"/>
    <n v="2"/>
    <n v="4"/>
    <n v="8.9779999999999998"/>
  </r>
  <r>
    <s v="Export"/>
    <s v="South America"/>
    <s v="Argentina"/>
    <s v="Buenos Aires"/>
    <x v="73"/>
    <x v="0"/>
    <s v="Direct"/>
    <n v="4"/>
    <n v="4"/>
    <n v="81.278000000000006"/>
  </r>
  <r>
    <s v="Export"/>
    <s v="South America"/>
    <s v="Argentina"/>
    <s v="Buenos Aires"/>
    <x v="5"/>
    <x v="0"/>
    <s v="Direct"/>
    <n v="5"/>
    <n v="10"/>
    <n v="8.7119999999999997"/>
  </r>
  <r>
    <s v="Export"/>
    <s v="South America"/>
    <s v="Brazil"/>
    <s v="Fortaleza"/>
    <x v="61"/>
    <x v="0"/>
    <s v="Direct"/>
    <n v="1"/>
    <n v="1"/>
    <n v="0.627"/>
  </r>
  <r>
    <s v="Export"/>
    <s v="South America"/>
    <s v="Brazil"/>
    <s v="Rio Grande"/>
    <x v="22"/>
    <x v="0"/>
    <s v="Direct"/>
    <n v="1"/>
    <n v="1"/>
    <n v="23.574000000000002"/>
  </r>
  <r>
    <s v="Export"/>
    <s v="South America"/>
    <s v="Brazil"/>
    <s v="Salvador"/>
    <x v="1"/>
    <x v="0"/>
    <s v="Direct"/>
    <n v="3"/>
    <n v="6"/>
    <n v="24.95"/>
  </r>
  <r>
    <s v="Export"/>
    <s v="South America"/>
    <s v="Brazil"/>
    <s v="Santos"/>
    <x v="60"/>
    <x v="0"/>
    <s v="Direct"/>
    <n v="6"/>
    <n v="6"/>
    <n v="150.52000000000001"/>
  </r>
  <r>
    <s v="Export"/>
    <s v="South America"/>
    <s v="Brazil"/>
    <s v="Santos"/>
    <x v="7"/>
    <x v="0"/>
    <s v="Direct"/>
    <n v="1"/>
    <n v="1"/>
    <n v="4.5999999999999996"/>
  </r>
  <r>
    <s v="Export"/>
    <s v="South America"/>
    <s v="Chile"/>
    <s v="Arica"/>
    <x v="1"/>
    <x v="0"/>
    <s v="Direct"/>
    <n v="2"/>
    <n v="4"/>
    <n v="30"/>
  </r>
  <r>
    <s v="Export"/>
    <s v="South America"/>
    <s v="Chile"/>
    <s v="Chile - other"/>
    <x v="46"/>
    <x v="2"/>
    <s v="Direct"/>
    <n v="1"/>
    <n v="0"/>
    <n v="21089.710999999999"/>
  </r>
  <r>
    <s v="Export"/>
    <s v="South America"/>
    <s v="Chile"/>
    <s v="San Antonio"/>
    <x v="0"/>
    <x v="0"/>
    <s v="Direct"/>
    <n v="25"/>
    <n v="25"/>
    <n v="527.5"/>
  </r>
  <r>
    <s v="Export"/>
    <s v="South America"/>
    <s v="Chile"/>
    <s v="San Antonio"/>
    <x v="26"/>
    <x v="0"/>
    <s v="Direct"/>
    <n v="24"/>
    <n v="24"/>
    <n v="492.9"/>
  </r>
  <r>
    <s v="Export"/>
    <s v="South America"/>
    <s v="Chile"/>
    <s v="Valparaiso"/>
    <x v="7"/>
    <x v="0"/>
    <s v="Direct"/>
    <n v="5"/>
    <n v="7"/>
    <n v="19.742999999999999"/>
  </r>
  <r>
    <s v="Export"/>
    <s v="South America"/>
    <s v="Chile"/>
    <s v="Valparaiso"/>
    <x v="6"/>
    <x v="0"/>
    <s v="Direct"/>
    <n v="2"/>
    <n v="2"/>
    <n v="12.8"/>
  </r>
  <r>
    <s v="Export"/>
    <s v="South America"/>
    <s v="Colombia"/>
    <s v="Barranquilla"/>
    <x v="1"/>
    <x v="0"/>
    <s v="Direct"/>
    <n v="1"/>
    <n v="1"/>
    <n v="5"/>
  </r>
  <r>
    <s v="Export"/>
    <s v="South America"/>
    <s v="Ecuador"/>
    <s v="Ecuador - other"/>
    <x v="26"/>
    <x v="0"/>
    <s v="Direct"/>
    <n v="5"/>
    <n v="5"/>
    <n v="103.4"/>
  </r>
  <r>
    <s v="Export"/>
    <s v="South America"/>
    <s v="Guyana"/>
    <s v="Georgetown"/>
    <x v="5"/>
    <x v="0"/>
    <s v="Direct"/>
    <n v="1"/>
    <n v="1"/>
    <n v="7.2779999999999996"/>
  </r>
  <r>
    <s v="Export"/>
    <s v="South America"/>
    <s v="Peru"/>
    <s v="Callao"/>
    <x v="0"/>
    <x v="0"/>
    <s v="Direct"/>
    <n v="196"/>
    <n v="196"/>
    <n v="3981.96"/>
  </r>
  <r>
    <s v="Export"/>
    <s v="South America"/>
    <s v="Peru"/>
    <s v="Callao"/>
    <x v="4"/>
    <x v="0"/>
    <s v="Direct"/>
    <n v="5"/>
    <n v="6"/>
    <n v="99.260999999999996"/>
  </r>
  <r>
    <s v="Export"/>
    <s v="South America"/>
    <s v="Peru"/>
    <s v="Callao"/>
    <x v="22"/>
    <x v="0"/>
    <s v="Direct"/>
    <n v="14"/>
    <n v="14"/>
    <n v="373.1"/>
  </r>
  <r>
    <s v="Export"/>
    <s v="South America"/>
    <s v="Peru"/>
    <s v="Callao"/>
    <x v="26"/>
    <x v="0"/>
    <s v="Direct"/>
    <n v="11"/>
    <n v="11"/>
    <n v="226.8"/>
  </r>
  <r>
    <s v="Export"/>
    <s v="South America"/>
    <s v="Peru"/>
    <s v="Peru - other"/>
    <x v="5"/>
    <x v="0"/>
    <s v="Direct"/>
    <n v="3"/>
    <n v="6"/>
    <n v="16.559999999999999"/>
  </r>
  <r>
    <s v="Export"/>
    <s v="South America"/>
    <s v="Surinam"/>
    <s v="Paramaribo"/>
    <x v="47"/>
    <x v="0"/>
    <s v="Direct"/>
    <n v="4"/>
    <n v="8"/>
    <n v="40"/>
  </r>
  <r>
    <s v="Export"/>
    <s v="South America"/>
    <s v="Surinam"/>
    <s v="Paramaribo"/>
    <x v="23"/>
    <x v="0"/>
    <s v="Direct"/>
    <n v="1"/>
    <n v="2"/>
    <n v="18"/>
  </r>
  <r>
    <s v="Export"/>
    <s v="South Pacific"/>
    <s v="Fiji"/>
    <s v="Lautoka"/>
    <x v="1"/>
    <x v="0"/>
    <s v="Direct"/>
    <n v="2"/>
    <n v="4"/>
    <n v="37.01"/>
  </r>
  <r>
    <s v="Export"/>
    <s v="South Pacific"/>
    <s v="Fiji"/>
    <s v="Suva"/>
    <x v="71"/>
    <x v="0"/>
    <s v="Direct"/>
    <n v="13"/>
    <n v="13"/>
    <n v="301"/>
  </r>
  <r>
    <s v="Export"/>
    <s v="South Pacific"/>
    <s v="French Polynesia"/>
    <s v="French Polynesia - other"/>
    <x v="22"/>
    <x v="0"/>
    <s v="Direct"/>
    <n v="1"/>
    <n v="1"/>
    <n v="23.1"/>
  </r>
  <r>
    <s v="Export"/>
    <s v="South Pacific"/>
    <s v="New Caledonia"/>
    <s v="Noumea"/>
    <x v="42"/>
    <x v="0"/>
    <s v="Direct"/>
    <n v="11"/>
    <n v="11"/>
    <n v="244.84"/>
  </r>
  <r>
    <s v="Export"/>
    <s v="South Pacific"/>
    <s v="New Caledonia"/>
    <s v="Noumea"/>
    <x v="1"/>
    <x v="0"/>
    <s v="Direct"/>
    <n v="5"/>
    <n v="8"/>
    <n v="44.865000000000002"/>
  </r>
  <r>
    <s v="Export"/>
    <s v="South Pacific"/>
    <s v="New Caledonia"/>
    <s v="Noumea"/>
    <x v="33"/>
    <x v="0"/>
    <s v="Direct"/>
    <n v="117"/>
    <n v="117"/>
    <n v="2914.0050000000001"/>
  </r>
  <r>
    <s v="Export"/>
    <s v="South Pacific"/>
    <s v="Pacific Island -Trust Territor"/>
    <s v="Solomon Islands - Other"/>
    <x v="17"/>
    <x v="0"/>
    <s v="Direct"/>
    <n v="2"/>
    <n v="2"/>
    <n v="27.588200000000001"/>
  </r>
  <r>
    <s v="Export"/>
    <s v="South Pacific"/>
    <s v="Papua New Guinea"/>
    <s v="Lae"/>
    <x v="1"/>
    <x v="1"/>
    <s v="Direct"/>
    <n v="1"/>
    <n v="0"/>
    <n v="33.78"/>
  </r>
  <r>
    <s v="Export"/>
    <s v="South Pacific"/>
    <s v="Papua New Guinea"/>
    <s v="Lae"/>
    <x v="44"/>
    <x v="0"/>
    <s v="Direct"/>
    <n v="8"/>
    <n v="8"/>
    <n v="160.85"/>
  </r>
  <r>
    <s v="Export"/>
    <s v="South Pacific"/>
    <s v="Papua New Guinea"/>
    <s v="Lae"/>
    <x v="23"/>
    <x v="0"/>
    <s v="Direct"/>
    <n v="2"/>
    <n v="2"/>
    <n v="20.76"/>
  </r>
  <r>
    <s v="Export"/>
    <s v="South Pacific"/>
    <s v="Papua New Guinea"/>
    <s v="Lae"/>
    <x v="10"/>
    <x v="1"/>
    <s v="Direct"/>
    <n v="1"/>
    <n v="0"/>
    <n v="28.3"/>
  </r>
  <r>
    <s v="Export"/>
    <s v="South Pacific"/>
    <s v="Papua New Guinea"/>
    <s v="Lae"/>
    <x v="10"/>
    <x v="0"/>
    <s v="Direct"/>
    <n v="2"/>
    <n v="3"/>
    <n v="43.25"/>
  </r>
  <r>
    <s v="Export"/>
    <s v="South Pacific"/>
    <s v="Papua New Guinea"/>
    <s v="Madang"/>
    <x v="4"/>
    <x v="0"/>
    <s v="Direct"/>
    <n v="1"/>
    <n v="1"/>
    <n v="1.77"/>
  </r>
  <r>
    <s v="Export"/>
    <s v="South Pacific"/>
    <s v="Papua New Guinea"/>
    <s v="Papua New Guinea - other"/>
    <x v="2"/>
    <x v="0"/>
    <s v="Direct"/>
    <n v="1"/>
    <n v="2"/>
    <n v="9.7799999999999994"/>
  </r>
  <r>
    <s v="Export"/>
    <s v="South Pacific"/>
    <s v="Papua New Guinea"/>
    <s v="Port Moresby"/>
    <x v="29"/>
    <x v="0"/>
    <s v="Direct"/>
    <n v="4"/>
    <n v="4"/>
    <n v="22.04"/>
  </r>
  <r>
    <s v="Export"/>
    <s v="South Pacific"/>
    <s v="Tonga"/>
    <s v="Nukualofa"/>
    <x v="17"/>
    <x v="0"/>
    <s v="Direct"/>
    <n v="2"/>
    <n v="2"/>
    <n v="34.844200000000001"/>
  </r>
  <r>
    <s v="Export"/>
    <s v="South Pacific"/>
    <s v="Tonga"/>
    <s v="Nukualofa"/>
    <x v="7"/>
    <x v="0"/>
    <s v="Direct"/>
    <n v="1"/>
    <n v="1"/>
    <n v="5"/>
  </r>
  <r>
    <s v="Export"/>
    <s v="South-East Asia"/>
    <s v="Brunei"/>
    <s v="Muara"/>
    <x v="61"/>
    <x v="0"/>
    <s v="Direct"/>
    <n v="1"/>
    <n v="1"/>
    <n v="12.571999999999999"/>
  </r>
  <r>
    <s v="Export"/>
    <s v="South-East Asia"/>
    <s v="Brunei"/>
    <s v="Muara"/>
    <x v="44"/>
    <x v="0"/>
    <s v="Direct"/>
    <n v="2"/>
    <n v="2"/>
    <n v="37.85"/>
  </r>
  <r>
    <s v="Export"/>
    <s v="South-East Asia"/>
    <s v="Indonesia"/>
    <s v="Balikpapan"/>
    <x v="0"/>
    <x v="0"/>
    <s v="Direct"/>
    <n v="1"/>
    <n v="1"/>
    <n v="11.6"/>
  </r>
  <r>
    <s v="Export"/>
    <s v="South-East Asia"/>
    <s v="Indonesia"/>
    <s v="Balikpapan"/>
    <x v="9"/>
    <x v="0"/>
    <s v="Direct"/>
    <n v="1"/>
    <n v="1"/>
    <n v="2.4500000000000002"/>
  </r>
  <r>
    <s v="Export"/>
    <s v="South-East Asia"/>
    <s v="Indonesia"/>
    <s v="Balikpapan"/>
    <x v="35"/>
    <x v="0"/>
    <s v="Direct"/>
    <n v="4"/>
    <n v="8"/>
    <n v="64.164000000000001"/>
  </r>
  <r>
    <s v="Export"/>
    <s v="South-East Asia"/>
    <s v="Indonesia"/>
    <s v="Balikpapan"/>
    <x v="10"/>
    <x v="0"/>
    <s v="Direct"/>
    <n v="2"/>
    <n v="2"/>
    <n v="9.4740000000000002"/>
  </r>
  <r>
    <s v="Export"/>
    <s v="South-East Asia"/>
    <s v="Indonesia"/>
    <s v="BATAM"/>
    <x v="17"/>
    <x v="0"/>
    <s v="Direct"/>
    <n v="3"/>
    <n v="6"/>
    <n v="74.769000000000005"/>
  </r>
  <r>
    <s v="Export"/>
    <s v="South-East Asia"/>
    <s v="Indonesia"/>
    <s v="BATAM"/>
    <x v="1"/>
    <x v="0"/>
    <s v="Direct"/>
    <n v="2"/>
    <n v="2"/>
    <n v="42"/>
  </r>
  <r>
    <s v="Export"/>
    <s v="South-East Asia"/>
    <s v="Philippines"/>
    <s v="Manila North Harbour"/>
    <x v="40"/>
    <x v="0"/>
    <s v="Direct"/>
    <n v="14"/>
    <n v="14"/>
    <n v="342.45"/>
  </r>
  <r>
    <s v="Export"/>
    <s v="South-East Asia"/>
    <s v="Philippines"/>
    <s v="Manila North Harbour"/>
    <x v="33"/>
    <x v="0"/>
    <s v="Direct"/>
    <n v="74"/>
    <n v="74"/>
    <n v="1714.3315"/>
  </r>
  <r>
    <s v="Export"/>
    <s v="South-East Asia"/>
    <s v="Philippines"/>
    <s v="Philippines - other"/>
    <x v="51"/>
    <x v="0"/>
    <s v="Direct"/>
    <n v="2"/>
    <n v="2"/>
    <n v="49.84"/>
  </r>
  <r>
    <s v="Export"/>
    <s v="South-East Asia"/>
    <s v="Philippines"/>
    <s v="Philippines - other"/>
    <x v="26"/>
    <x v="0"/>
    <s v="Direct"/>
    <n v="2"/>
    <n v="2"/>
    <n v="41.36"/>
  </r>
  <r>
    <s v="Export"/>
    <s v="South-East Asia"/>
    <s v="Philippines"/>
    <s v="Philippines - other"/>
    <x v="33"/>
    <x v="2"/>
    <s v="Direct"/>
    <n v="2"/>
    <n v="0"/>
    <n v="103384.55"/>
  </r>
  <r>
    <s v="Export"/>
    <s v="South-East Asia"/>
    <s v="Philippines"/>
    <s v="Subic Bay"/>
    <x v="4"/>
    <x v="0"/>
    <s v="Direct"/>
    <n v="6"/>
    <n v="10"/>
    <n v="133.68100000000001"/>
  </r>
  <r>
    <s v="Export"/>
    <s v="South-East Asia"/>
    <s v="Philippines"/>
    <s v="Subic Bay"/>
    <x v="9"/>
    <x v="0"/>
    <s v="Direct"/>
    <n v="1"/>
    <n v="1"/>
    <n v="6.8280000000000003"/>
  </r>
  <r>
    <s v="Export"/>
    <s v="South-East Asia"/>
    <s v="Philippines"/>
    <s v="Subic Bay"/>
    <x v="16"/>
    <x v="0"/>
    <s v="Direct"/>
    <n v="1"/>
    <n v="1"/>
    <n v="26.1"/>
  </r>
  <r>
    <s v="Export"/>
    <s v="South-East Asia"/>
    <s v="Philippines"/>
    <s v="Tagoloan"/>
    <x v="44"/>
    <x v="0"/>
    <s v="Direct"/>
    <n v="14"/>
    <n v="14"/>
    <n v="393.65"/>
  </r>
  <r>
    <s v="Export"/>
    <s v="South-East Asia"/>
    <s v="Singapore"/>
    <s v="Singapore"/>
    <x v="90"/>
    <x v="0"/>
    <s v="Direct"/>
    <n v="1"/>
    <n v="2"/>
    <n v="24.273599999999998"/>
  </r>
  <r>
    <s v="Export"/>
    <s v="South-East Asia"/>
    <s v="Singapore"/>
    <s v="Singapore"/>
    <x v="25"/>
    <x v="0"/>
    <s v="Direct"/>
    <n v="22"/>
    <n v="41"/>
    <n v="430.37200000000001"/>
  </r>
  <r>
    <s v="Export"/>
    <s v="South-East Asia"/>
    <s v="Singapore"/>
    <s v="Singapore"/>
    <x v="3"/>
    <x v="0"/>
    <s v="Direct"/>
    <n v="5"/>
    <n v="6"/>
    <n v="94.015000000000001"/>
  </r>
  <r>
    <s v="Export"/>
    <s v="South-East Asia"/>
    <s v="Singapore"/>
    <s v="Singapore"/>
    <x v="0"/>
    <x v="1"/>
    <s v="Direct"/>
    <n v="1"/>
    <n v="0"/>
    <n v="4"/>
  </r>
  <r>
    <s v="Export"/>
    <s v="South-East Asia"/>
    <s v="Singapore"/>
    <s v="Singapore"/>
    <x v="48"/>
    <x v="0"/>
    <s v="Direct"/>
    <n v="1240"/>
    <n v="1411"/>
    <n v="25265.821899999999"/>
  </r>
  <r>
    <s v="Export"/>
    <s v="South-East Asia"/>
    <s v="Singapore"/>
    <s v="Singapore"/>
    <x v="88"/>
    <x v="1"/>
    <s v="Direct"/>
    <n v="1"/>
    <n v="0"/>
    <n v="3.1"/>
  </r>
  <r>
    <s v="Export"/>
    <s v="South-East Asia"/>
    <s v="Singapore"/>
    <s v="Singapore"/>
    <x v="88"/>
    <x v="0"/>
    <s v="Direct"/>
    <n v="4"/>
    <n v="4"/>
    <n v="43.276000000000003"/>
  </r>
  <r>
    <s v="Export"/>
    <s v="South-East Asia"/>
    <s v="Singapore"/>
    <s v="Singapore"/>
    <x v="20"/>
    <x v="0"/>
    <s v="Direct"/>
    <n v="3"/>
    <n v="5"/>
    <n v="10.375"/>
  </r>
  <r>
    <s v="Export"/>
    <s v="South-East Asia"/>
    <s v="Singapore"/>
    <s v="Singapore"/>
    <x v="61"/>
    <x v="0"/>
    <s v="Direct"/>
    <n v="5"/>
    <n v="5"/>
    <n v="45.486600000000003"/>
  </r>
  <r>
    <s v="Export"/>
    <s v="South-East Asia"/>
    <s v="Singapore"/>
    <s v="Singapore"/>
    <x v="77"/>
    <x v="0"/>
    <s v="Direct"/>
    <n v="17"/>
    <n v="19"/>
    <n v="310.613"/>
  </r>
  <r>
    <s v="Export"/>
    <s v="South-East Asia"/>
    <s v="Singapore"/>
    <s v="Singapore"/>
    <x v="62"/>
    <x v="0"/>
    <s v="Direct"/>
    <n v="1"/>
    <n v="2"/>
    <n v="16.481999999999999"/>
  </r>
  <r>
    <s v="Export"/>
    <s v="South-East Asia"/>
    <s v="Singapore"/>
    <s v="Singapore"/>
    <x v="17"/>
    <x v="0"/>
    <s v="Transhipment"/>
    <n v="1"/>
    <n v="2"/>
    <n v="30.645"/>
  </r>
  <r>
    <s v="Export"/>
    <s v="South-East Asia"/>
    <s v="Singapore"/>
    <s v="Singapore"/>
    <x v="49"/>
    <x v="0"/>
    <s v="Direct"/>
    <n v="1"/>
    <n v="1"/>
    <n v="18.757999999999999"/>
  </r>
  <r>
    <s v="Export"/>
    <s v="South-East Asia"/>
    <s v="Singapore"/>
    <s v="Singapore"/>
    <x v="21"/>
    <x v="1"/>
    <s v="Direct"/>
    <n v="430"/>
    <n v="0"/>
    <n v="267.40100000000001"/>
  </r>
  <r>
    <s v="Export"/>
    <s v="South-East Asia"/>
    <s v="Singapore"/>
    <s v="Singapore"/>
    <x v="21"/>
    <x v="0"/>
    <s v="Direct"/>
    <n v="5"/>
    <n v="10"/>
    <n v="88.33"/>
  </r>
  <r>
    <s v="Export"/>
    <s v="South-East Asia"/>
    <s v="Singapore"/>
    <s v="Singapore"/>
    <x v="1"/>
    <x v="0"/>
    <s v="Transhipment"/>
    <n v="1"/>
    <n v="1"/>
    <n v="10.55"/>
  </r>
  <r>
    <s v="Export"/>
    <s v="South-East Asia"/>
    <s v="Singapore"/>
    <s v="Singapore"/>
    <x v="12"/>
    <x v="0"/>
    <s v="Direct"/>
    <n v="36"/>
    <n v="44"/>
    <n v="696.35500000000002"/>
  </r>
  <r>
    <s v="Export"/>
    <s v="South-East Asia"/>
    <s v="Singapore"/>
    <s v="Singapore"/>
    <x v="22"/>
    <x v="0"/>
    <s v="Direct"/>
    <n v="130"/>
    <n v="130"/>
    <n v="3407.2705000000001"/>
  </r>
  <r>
    <s v="Export"/>
    <s v="South-East Asia"/>
    <s v="Singapore"/>
    <s v="Singapore"/>
    <x v="63"/>
    <x v="0"/>
    <s v="Direct"/>
    <n v="1"/>
    <n v="2"/>
    <n v="27.1187"/>
  </r>
  <r>
    <s v="Export"/>
    <s v="South-East Asia"/>
    <s v="Singapore"/>
    <s v="Singapore"/>
    <x v="35"/>
    <x v="2"/>
    <s v="Direct"/>
    <n v="2"/>
    <n v="0"/>
    <n v="24984.3"/>
  </r>
  <r>
    <s v="Import"/>
    <s v="Australia"/>
    <s v="Australia"/>
    <s v="Adelaide"/>
    <x v="10"/>
    <x v="1"/>
    <s v="Direct"/>
    <n v="37"/>
    <n v="0"/>
    <n v="409.79700000000003"/>
  </r>
  <r>
    <s v="Import"/>
    <s v="Australia"/>
    <s v="Australia"/>
    <s v="Brisbane"/>
    <x v="79"/>
    <x v="0"/>
    <s v="Direct"/>
    <n v="5"/>
    <n v="5"/>
    <n v="121.41500000000001"/>
  </r>
  <r>
    <s v="Import"/>
    <s v="Australia"/>
    <s v="Australia"/>
    <s v="Brisbane"/>
    <x v="30"/>
    <x v="0"/>
    <s v="Direct"/>
    <n v="13"/>
    <n v="16"/>
    <n v="277.05"/>
  </r>
  <r>
    <s v="Import"/>
    <s v="Australia"/>
    <s v="Australia"/>
    <s v="Brisbane"/>
    <x v="37"/>
    <x v="0"/>
    <s v="Direct"/>
    <n v="11"/>
    <n v="12"/>
    <n v="256.952"/>
  </r>
  <r>
    <s v="Import"/>
    <s v="Australia"/>
    <s v="Australia"/>
    <s v="Brisbane"/>
    <x v="17"/>
    <x v="0"/>
    <s v="Direct"/>
    <n v="8"/>
    <n v="15"/>
    <n v="141.065"/>
  </r>
  <r>
    <s v="Import"/>
    <s v="Australia"/>
    <s v="Australia"/>
    <s v="Brisbane"/>
    <x v="54"/>
    <x v="0"/>
    <s v="Direct"/>
    <n v="5"/>
    <n v="8"/>
    <n v="29.882999999999999"/>
  </r>
  <r>
    <s v="Import"/>
    <s v="Australia"/>
    <s v="Australia"/>
    <s v="Brisbane"/>
    <x v="50"/>
    <x v="0"/>
    <s v="Direct"/>
    <n v="21"/>
    <n v="21"/>
    <n v="485.18400000000003"/>
  </r>
  <r>
    <s v="Import"/>
    <s v="Australia"/>
    <s v="Australia"/>
    <s v="Brisbane"/>
    <x v="1"/>
    <x v="1"/>
    <s v="Direct"/>
    <n v="10"/>
    <n v="0"/>
    <n v="61.529000000000003"/>
  </r>
  <r>
    <s v="Import"/>
    <s v="Australia"/>
    <s v="Australia"/>
    <s v="Brisbane"/>
    <x v="1"/>
    <x v="0"/>
    <s v="Direct"/>
    <n v="34"/>
    <n v="52"/>
    <n v="431.17070000000001"/>
  </r>
  <r>
    <s v="Import"/>
    <s v="Australia"/>
    <s v="Australia"/>
    <s v="Brisbane"/>
    <x v="60"/>
    <x v="0"/>
    <s v="Direct"/>
    <n v="119"/>
    <n v="119"/>
    <n v="2979.1878000000002"/>
  </r>
  <r>
    <s v="Import"/>
    <s v="Australia"/>
    <s v="Australia"/>
    <s v="Brisbane"/>
    <x v="18"/>
    <x v="1"/>
    <s v="Direct"/>
    <n v="3"/>
    <n v="0"/>
    <n v="0.11600000000000001"/>
  </r>
  <r>
    <s v="Import"/>
    <s v="Australia"/>
    <s v="Australia"/>
    <s v="Brisbane"/>
    <x v="84"/>
    <x v="0"/>
    <s v="Direct"/>
    <n v="176"/>
    <n v="342"/>
    <n v="3403.4636"/>
  </r>
  <r>
    <s v="Import"/>
    <s v="Australia"/>
    <s v="Australia"/>
    <s v="Brisbane"/>
    <x v="40"/>
    <x v="0"/>
    <s v="Direct"/>
    <n v="55"/>
    <n v="89"/>
    <n v="924.39859999999999"/>
  </r>
  <r>
    <s v="Import"/>
    <s v="Australia"/>
    <s v="Australia"/>
    <s v="Brisbane"/>
    <x v="39"/>
    <x v="0"/>
    <s v="Direct"/>
    <n v="68"/>
    <n v="133"/>
    <n v="1488.6157000000001"/>
  </r>
  <r>
    <s v="Import"/>
    <s v="Australia"/>
    <s v="Australia"/>
    <s v="Brisbane"/>
    <x v="7"/>
    <x v="0"/>
    <s v="Direct"/>
    <n v="1"/>
    <n v="1"/>
    <n v="4.22"/>
  </r>
  <r>
    <s v="Import"/>
    <s v="Australia"/>
    <s v="Australia"/>
    <s v="Brisbane"/>
    <x v="19"/>
    <x v="0"/>
    <s v="Direct"/>
    <n v="106"/>
    <n v="142"/>
    <n v="2260.6039999999998"/>
  </r>
  <r>
    <s v="Import"/>
    <s v="Australia"/>
    <s v="Australia"/>
    <s v="Brisbane"/>
    <x v="5"/>
    <x v="0"/>
    <s v="Direct"/>
    <n v="363"/>
    <n v="703"/>
    <n v="4472.1858000000002"/>
  </r>
  <r>
    <s v="Import"/>
    <s v="Australia"/>
    <s v="Australia"/>
    <s v="Brisbane"/>
    <x v="78"/>
    <x v="0"/>
    <s v="Direct"/>
    <n v="8"/>
    <n v="8"/>
    <n v="166.375"/>
  </r>
  <r>
    <s v="Import"/>
    <s v="Australia"/>
    <s v="Australia"/>
    <s v="Brisbane"/>
    <x v="6"/>
    <x v="1"/>
    <s v="Direct"/>
    <n v="14"/>
    <n v="0"/>
    <n v="48"/>
  </r>
  <r>
    <s v="Import"/>
    <s v="Australia"/>
    <s v="Australia"/>
    <s v="Brisbane"/>
    <x v="6"/>
    <x v="0"/>
    <s v="Direct"/>
    <n v="22"/>
    <n v="40"/>
    <n v="291.03500000000003"/>
  </r>
  <r>
    <s v="Import"/>
    <s v="Australia"/>
    <s v="Australia"/>
    <s v="Dampier"/>
    <x v="13"/>
    <x v="0"/>
    <s v="Direct"/>
    <n v="30"/>
    <n v="30"/>
    <n v="6.8"/>
  </r>
  <r>
    <s v="Import"/>
    <s v="Australia"/>
    <s v="Australia"/>
    <s v="Dampier"/>
    <x v="4"/>
    <x v="1"/>
    <s v="Direct"/>
    <n v="17"/>
    <n v="0"/>
    <n v="4"/>
  </r>
  <r>
    <s v="Import"/>
    <s v="Australia"/>
    <s v="Australia"/>
    <s v="Dampier"/>
    <x v="96"/>
    <x v="2"/>
    <s v="Direct"/>
    <n v="1"/>
    <n v="0"/>
    <n v="20283.21"/>
  </r>
  <r>
    <s v="Import"/>
    <s v="Australia"/>
    <s v="Australia"/>
    <s v="Darwin"/>
    <x v="10"/>
    <x v="1"/>
    <s v="Direct"/>
    <n v="3"/>
    <n v="0"/>
    <n v="110.119"/>
  </r>
  <r>
    <s v="Import"/>
    <s v="Australia"/>
    <s v="Australia"/>
    <s v="Devonport"/>
    <x v="98"/>
    <x v="2"/>
    <s v="Direct"/>
    <n v="1"/>
    <n v="0"/>
    <n v="2264.0540000000001"/>
  </r>
  <r>
    <s v="Import"/>
    <s v="Australia"/>
    <s v="Australia"/>
    <s v="Melbourne"/>
    <x v="71"/>
    <x v="0"/>
    <s v="Direct"/>
    <n v="11"/>
    <n v="11"/>
    <n v="102.045"/>
  </r>
  <r>
    <s v="Import"/>
    <s v="Australia"/>
    <s v="Australia"/>
    <s v="Melbourne"/>
    <x v="79"/>
    <x v="0"/>
    <s v="Direct"/>
    <n v="1"/>
    <n v="1"/>
    <n v="20.837"/>
  </r>
  <r>
    <s v="Import"/>
    <s v="Australia"/>
    <s v="Australia"/>
    <s v="Melbourne"/>
    <x v="0"/>
    <x v="0"/>
    <s v="Direct"/>
    <n v="644"/>
    <n v="835"/>
    <n v="12274.9318"/>
  </r>
  <r>
    <s v="Import"/>
    <s v="Australia"/>
    <s v="Australia"/>
    <s v="Melbourne"/>
    <x v="80"/>
    <x v="0"/>
    <s v="Direct"/>
    <n v="1"/>
    <n v="1"/>
    <n v="9.3580000000000005"/>
  </r>
  <r>
    <s v="Import"/>
    <s v="Australia"/>
    <s v="Australia"/>
    <s v="Melbourne"/>
    <x v="30"/>
    <x v="0"/>
    <s v="Direct"/>
    <n v="15"/>
    <n v="30"/>
    <n v="325.09899999999999"/>
  </r>
  <r>
    <s v="Import"/>
    <s v="Australia"/>
    <s v="Australia"/>
    <s v="Melbourne"/>
    <x v="37"/>
    <x v="0"/>
    <s v="Direct"/>
    <n v="17"/>
    <n v="32"/>
    <n v="374.09399999999999"/>
  </r>
  <r>
    <s v="Import"/>
    <s v="Australia"/>
    <s v="Australia"/>
    <s v="Melbourne"/>
    <x v="17"/>
    <x v="0"/>
    <s v="Direct"/>
    <n v="27"/>
    <n v="48"/>
    <n v="640.9384"/>
  </r>
  <r>
    <s v="Import"/>
    <s v="Australia"/>
    <s v="Australia"/>
    <s v="Melbourne"/>
    <x v="54"/>
    <x v="0"/>
    <s v="Direct"/>
    <n v="247"/>
    <n v="475"/>
    <n v="1502.124"/>
  </r>
  <r>
    <s v="Import"/>
    <s v="Australia"/>
    <s v="Australia"/>
    <s v="Melbourne"/>
    <x v="50"/>
    <x v="0"/>
    <s v="Direct"/>
    <n v="2"/>
    <n v="4"/>
    <n v="49.713000000000001"/>
  </r>
  <r>
    <s v="Import"/>
    <s v="Australia"/>
    <s v="Australia"/>
    <s v="Melbourne"/>
    <x v="31"/>
    <x v="0"/>
    <s v="Direct"/>
    <n v="545"/>
    <n v="826"/>
    <n v="13284.8496"/>
  </r>
  <r>
    <s v="Import"/>
    <s v="Australia"/>
    <s v="Australia"/>
    <s v="Melbourne"/>
    <x v="1"/>
    <x v="1"/>
    <s v="Direct"/>
    <n v="31"/>
    <n v="0"/>
    <n v="413.19"/>
  </r>
  <r>
    <s v="Import"/>
    <s v="Australia"/>
    <s v="Australia"/>
    <s v="Melbourne"/>
    <x v="1"/>
    <x v="0"/>
    <s v="Direct"/>
    <n v="126"/>
    <n v="224"/>
    <n v="1604.3669"/>
  </r>
  <r>
    <s v="Import"/>
    <s v="Australia"/>
    <s v="Australia"/>
    <s v="Melbourne"/>
    <x v="36"/>
    <x v="0"/>
    <s v="Direct"/>
    <n v="72"/>
    <n v="84"/>
    <n v="931.24839999999995"/>
  </r>
  <r>
    <s v="Import"/>
    <s v="Australia"/>
    <s v="Australia"/>
    <s v="Melbourne"/>
    <x v="73"/>
    <x v="1"/>
    <s v="Direct"/>
    <n v="4"/>
    <n v="0"/>
    <n v="66.14"/>
  </r>
  <r>
    <s v="Import"/>
    <s v="Australia"/>
    <s v="Australia"/>
    <s v="Melbourne"/>
    <x v="39"/>
    <x v="0"/>
    <s v="Direct"/>
    <n v="332"/>
    <n v="508"/>
    <n v="5985.2758000000003"/>
  </r>
  <r>
    <s v="Import"/>
    <s v="Australia"/>
    <s v="Australia"/>
    <s v="Melbourne"/>
    <x v="9"/>
    <x v="1"/>
    <s v="Transhipment"/>
    <n v="3"/>
    <n v="0"/>
    <n v="8.4"/>
  </r>
  <r>
    <s v="Import"/>
    <s v="Australia"/>
    <s v="Australia"/>
    <s v="Melbourne"/>
    <x v="35"/>
    <x v="0"/>
    <s v="Direct"/>
    <n v="183"/>
    <n v="203"/>
    <n v="3595.7278999999999"/>
  </r>
  <r>
    <s v="Import"/>
    <s v="Australia"/>
    <s v="Australia"/>
    <s v="Melbourne"/>
    <x v="19"/>
    <x v="0"/>
    <s v="Direct"/>
    <n v="122"/>
    <n v="236"/>
    <n v="1838.5219999999999"/>
  </r>
  <r>
    <s v="Import"/>
    <s v="Australia"/>
    <s v="Australia"/>
    <s v="Melbourne"/>
    <x v="47"/>
    <x v="0"/>
    <s v="Direct"/>
    <n v="31"/>
    <n v="59"/>
    <n v="170.68129999999999"/>
  </r>
  <r>
    <s v="Import"/>
    <s v="Australia"/>
    <s v="Australia"/>
    <s v="Melbourne"/>
    <x v="99"/>
    <x v="0"/>
    <s v="Direct"/>
    <n v="1"/>
    <n v="2"/>
    <n v="16.492000000000001"/>
  </r>
  <r>
    <s v="Import"/>
    <s v="Australia"/>
    <s v="Australia"/>
    <s v="Melbourne"/>
    <x v="23"/>
    <x v="0"/>
    <s v="Transhipment"/>
    <n v="1"/>
    <n v="2"/>
    <n v="26.8"/>
  </r>
  <r>
    <s v="Import"/>
    <s v="Australia"/>
    <s v="Australia"/>
    <s v="Melbourne"/>
    <x v="100"/>
    <x v="0"/>
    <s v="Direct"/>
    <n v="4"/>
    <n v="8"/>
    <n v="119.33799999999999"/>
  </r>
  <r>
    <s v="Import"/>
    <s v="Australia"/>
    <s v="Australia"/>
    <s v="Port Alma"/>
    <x v="9"/>
    <x v="1"/>
    <s v="Direct"/>
    <n v="2"/>
    <n v="0"/>
    <n v="182"/>
  </r>
  <r>
    <s v="Import"/>
    <s v="Australia"/>
    <s v="Australia"/>
    <s v="Port Kembla"/>
    <x v="4"/>
    <x v="1"/>
    <s v="Direct"/>
    <n v="1"/>
    <n v="0"/>
    <n v="1.34"/>
  </r>
  <r>
    <s v="Import"/>
    <s v="Australia"/>
    <s v="Australia"/>
    <s v="Portland"/>
    <x v="3"/>
    <x v="1"/>
    <s v="Transhipment"/>
    <n v="1"/>
    <n v="0"/>
    <n v="2"/>
  </r>
  <r>
    <s v="Import"/>
    <s v="Australia"/>
    <s v="Australia"/>
    <s v="Portland"/>
    <x v="4"/>
    <x v="1"/>
    <s v="Direct"/>
    <n v="8"/>
    <n v="0"/>
    <n v="34.799999999999997"/>
  </r>
  <r>
    <s v="Import"/>
    <s v="Australia"/>
    <s v="Australia"/>
    <s v="Portland"/>
    <x v="18"/>
    <x v="1"/>
    <s v="Direct"/>
    <n v="2"/>
    <n v="0"/>
    <n v="0.5"/>
  </r>
  <r>
    <s v="Import"/>
    <s v="Australia"/>
    <s v="Australia"/>
    <s v="Portland"/>
    <x v="9"/>
    <x v="1"/>
    <s v="Direct"/>
    <n v="1"/>
    <n v="0"/>
    <n v="0.02"/>
  </r>
  <r>
    <s v="Import"/>
    <s v="Australia"/>
    <s v="Australia"/>
    <s v="Portland"/>
    <x v="23"/>
    <x v="1"/>
    <s v="Direct"/>
    <n v="5"/>
    <n v="0"/>
    <n v="6.95"/>
  </r>
  <r>
    <s v="Import"/>
    <s v="Australia"/>
    <s v="Australia"/>
    <s v="Sydney"/>
    <x v="101"/>
    <x v="0"/>
    <s v="Direct"/>
    <n v="2"/>
    <n v="2"/>
    <n v="16.995999999999999"/>
  </r>
  <r>
    <s v="Import"/>
    <s v="Australia"/>
    <s v="Australia"/>
    <s v="Sydney"/>
    <x v="25"/>
    <x v="0"/>
    <s v="Direct"/>
    <n v="56"/>
    <n v="60"/>
    <n v="1157.0740000000001"/>
  </r>
  <r>
    <s v="Import"/>
    <s v="Australia"/>
    <s v="Australia"/>
    <s v="Sydney"/>
    <x v="48"/>
    <x v="0"/>
    <s v="Direct"/>
    <n v="58"/>
    <n v="114"/>
    <n v="940.20820000000003"/>
  </r>
  <r>
    <s v="Import"/>
    <s v="Australia"/>
    <s v="Australia"/>
    <s v="Sydney"/>
    <x v="61"/>
    <x v="0"/>
    <s v="Direct"/>
    <n v="8"/>
    <n v="14"/>
    <n v="164.904"/>
  </r>
  <r>
    <s v="Import"/>
    <s v="Australia"/>
    <s v="Australia"/>
    <s v="Sydney"/>
    <x v="17"/>
    <x v="0"/>
    <s v="Direct"/>
    <n v="5"/>
    <n v="10"/>
    <n v="129.0429"/>
  </r>
  <r>
    <s v="Import"/>
    <s v="Australia"/>
    <s v="Australia"/>
    <s v="Sydney"/>
    <x v="49"/>
    <x v="0"/>
    <s v="Direct"/>
    <n v="42"/>
    <n v="57"/>
    <n v="686.05489999999998"/>
  </r>
  <r>
    <s v="Import"/>
    <s v="Australia"/>
    <s v="Australia"/>
    <s v="Sydney"/>
    <x v="54"/>
    <x v="0"/>
    <s v="Direct"/>
    <n v="582"/>
    <n v="1151"/>
    <n v="5077.0622000000003"/>
  </r>
  <r>
    <s v="Import"/>
    <s v="Australia"/>
    <s v="Australia"/>
    <s v="Sydney"/>
    <x v="50"/>
    <x v="0"/>
    <s v="Direct"/>
    <n v="8"/>
    <n v="16"/>
    <n v="165.977"/>
  </r>
  <r>
    <s v="Import"/>
    <s v="Australia"/>
    <s v="Australia"/>
    <s v="Sydney"/>
    <x v="21"/>
    <x v="0"/>
    <s v="Direct"/>
    <n v="1329"/>
    <n v="1715"/>
    <n v="33755.812599999997"/>
  </r>
  <r>
    <s v="Export"/>
    <s v="South-East Asia"/>
    <s v="Indonesia"/>
    <s v="BATAM"/>
    <x v="7"/>
    <x v="0"/>
    <s v="Direct"/>
    <n v="2"/>
    <n v="2"/>
    <n v="3.3149999999999999"/>
  </r>
  <r>
    <s v="Export"/>
    <s v="South-East Asia"/>
    <s v="Indonesia"/>
    <s v="Belawan"/>
    <x v="37"/>
    <x v="0"/>
    <s v="Direct"/>
    <n v="1"/>
    <n v="2"/>
    <n v="23.94"/>
  </r>
  <r>
    <s v="Export"/>
    <s v="South-East Asia"/>
    <s v="Indonesia"/>
    <s v="Belawan"/>
    <x v="4"/>
    <x v="0"/>
    <s v="Direct"/>
    <n v="4"/>
    <n v="4"/>
    <n v="101.03"/>
  </r>
  <r>
    <s v="Export"/>
    <s v="South-East Asia"/>
    <s v="Indonesia"/>
    <s v="Belawan"/>
    <x v="16"/>
    <x v="0"/>
    <s v="Direct"/>
    <n v="1980"/>
    <n v="2780"/>
    <n v="43810.020900000003"/>
  </r>
  <r>
    <s v="Export"/>
    <s v="South-East Asia"/>
    <s v="Indonesia"/>
    <s v="Belawan"/>
    <x v="26"/>
    <x v="0"/>
    <s v="Direct"/>
    <n v="2"/>
    <n v="2"/>
    <n v="41.28"/>
  </r>
  <r>
    <s v="Export"/>
    <s v="South-East Asia"/>
    <s v="Indonesia"/>
    <s v="Bitung, Sulawesi"/>
    <x v="0"/>
    <x v="0"/>
    <s v="Direct"/>
    <n v="2"/>
    <n v="2"/>
    <n v="44"/>
  </r>
  <r>
    <s v="Export"/>
    <s v="South-East Asia"/>
    <s v="Indonesia"/>
    <s v="Bitung, Sulawesi"/>
    <x v="4"/>
    <x v="0"/>
    <s v="Direct"/>
    <n v="26"/>
    <n v="39"/>
    <n v="280.87700000000001"/>
  </r>
  <r>
    <s v="Export"/>
    <s v="South-East Asia"/>
    <s v="Indonesia"/>
    <s v="Bitung, Sulawesi"/>
    <x v="9"/>
    <x v="0"/>
    <s v="Direct"/>
    <n v="1"/>
    <n v="2"/>
    <n v="18.861000000000001"/>
  </r>
  <r>
    <s v="Export"/>
    <s v="South-East Asia"/>
    <s v="Indonesia"/>
    <s v="Gresik, Java"/>
    <x v="46"/>
    <x v="2"/>
    <s v="Direct"/>
    <n v="1"/>
    <n v="0"/>
    <n v="11669.186"/>
  </r>
  <r>
    <s v="Export"/>
    <s v="South-East Asia"/>
    <s v="Indonesia"/>
    <s v="Indonesia - other"/>
    <x v="44"/>
    <x v="0"/>
    <s v="Direct"/>
    <n v="5"/>
    <n v="5"/>
    <n v="99.92"/>
  </r>
  <r>
    <s v="Export"/>
    <s v="South-East Asia"/>
    <s v="Indonesia"/>
    <s v="Jakarta"/>
    <x v="74"/>
    <x v="1"/>
    <s v="Direct"/>
    <n v="6013"/>
    <n v="0"/>
    <n v="1965.68"/>
  </r>
  <r>
    <s v="Export"/>
    <s v="South-East Asia"/>
    <s v="Indonesia"/>
    <s v="Jakarta"/>
    <x v="0"/>
    <x v="0"/>
    <s v="Direct"/>
    <n v="45"/>
    <n v="47"/>
    <n v="673.41589999999997"/>
  </r>
  <r>
    <s v="Export"/>
    <s v="South-East Asia"/>
    <s v="Indonesia"/>
    <s v="Jakarta"/>
    <x v="37"/>
    <x v="0"/>
    <s v="Direct"/>
    <n v="128"/>
    <n v="245"/>
    <n v="3127.4868999999999"/>
  </r>
  <r>
    <s v="Export"/>
    <s v="South-East Asia"/>
    <s v="Indonesia"/>
    <s v="Jakarta"/>
    <x v="14"/>
    <x v="0"/>
    <s v="Direct"/>
    <n v="5"/>
    <n v="5"/>
    <n v="80.010999999999996"/>
  </r>
  <r>
    <s v="Export"/>
    <s v="South-East Asia"/>
    <s v="Indonesia"/>
    <s v="Jakarta"/>
    <x v="86"/>
    <x v="0"/>
    <s v="Direct"/>
    <n v="21"/>
    <n v="21"/>
    <n v="438.37"/>
  </r>
  <r>
    <s v="Export"/>
    <s v="South-East Asia"/>
    <s v="Indonesia"/>
    <s v="Jakarta"/>
    <x v="4"/>
    <x v="0"/>
    <s v="Direct"/>
    <n v="43"/>
    <n v="65"/>
    <n v="538.33140000000003"/>
  </r>
  <r>
    <s v="Export"/>
    <s v="South-East Asia"/>
    <s v="Indonesia"/>
    <s v="Jakarta"/>
    <x v="22"/>
    <x v="0"/>
    <s v="Direct"/>
    <n v="36"/>
    <n v="44"/>
    <n v="809.29549999999995"/>
  </r>
  <r>
    <s v="Export"/>
    <s v="South-East Asia"/>
    <s v="Indonesia"/>
    <s v="Jakarta"/>
    <x v="39"/>
    <x v="0"/>
    <s v="Direct"/>
    <n v="1"/>
    <n v="1"/>
    <n v="21.5"/>
  </r>
  <r>
    <s v="Export"/>
    <s v="South-East Asia"/>
    <s v="Indonesia"/>
    <s v="Jakarta"/>
    <x v="9"/>
    <x v="1"/>
    <s v="Direct"/>
    <n v="3"/>
    <n v="0"/>
    <n v="6.383"/>
  </r>
  <r>
    <s v="Export"/>
    <s v="South-East Asia"/>
    <s v="Indonesia"/>
    <s v="Jakarta"/>
    <x v="9"/>
    <x v="0"/>
    <s v="Direct"/>
    <n v="15"/>
    <n v="25"/>
    <n v="128.708"/>
  </r>
  <r>
    <s v="Export"/>
    <s v="South-East Asia"/>
    <s v="Indonesia"/>
    <s v="Jakarta"/>
    <x v="19"/>
    <x v="0"/>
    <s v="Direct"/>
    <n v="4"/>
    <n v="4"/>
    <n v="68.959999999999994"/>
  </r>
  <r>
    <s v="Export"/>
    <s v="South-East Asia"/>
    <s v="Indonesia"/>
    <s v="Jakarta"/>
    <x v="6"/>
    <x v="0"/>
    <s v="Direct"/>
    <n v="1"/>
    <n v="2"/>
    <n v="4.7389999999999999"/>
  </r>
  <r>
    <s v="Export"/>
    <s v="South-East Asia"/>
    <s v="Indonesia"/>
    <s v="Jakarta"/>
    <x v="16"/>
    <x v="0"/>
    <s v="Direct"/>
    <n v="1782"/>
    <n v="1993"/>
    <n v="38008.604399999997"/>
  </r>
  <r>
    <s v="Export"/>
    <s v="South-East Asia"/>
    <s v="Indonesia"/>
    <s v="Jakarta"/>
    <x v="32"/>
    <x v="0"/>
    <s v="Direct"/>
    <n v="9"/>
    <n v="18"/>
    <n v="182.58"/>
  </r>
  <r>
    <s v="Export"/>
    <s v="South-East Asia"/>
    <s v="Indonesia"/>
    <s v="Jakarta"/>
    <x v="68"/>
    <x v="0"/>
    <s v="Direct"/>
    <n v="1"/>
    <n v="1"/>
    <n v="20.28"/>
  </r>
  <r>
    <s v="Export"/>
    <s v="South-East Asia"/>
    <s v="Indonesia"/>
    <s v="Jakarta"/>
    <x v="26"/>
    <x v="0"/>
    <s v="Direct"/>
    <n v="354"/>
    <n v="354"/>
    <n v="7311.6980000000003"/>
  </r>
  <r>
    <s v="Export"/>
    <s v="South-East Asia"/>
    <s v="Indonesia"/>
    <s v="Semarang"/>
    <x v="1"/>
    <x v="0"/>
    <s v="Direct"/>
    <n v="1"/>
    <n v="1"/>
    <n v="3.04"/>
  </r>
  <r>
    <s v="Export"/>
    <s v="South-East Asia"/>
    <s v="Indonesia"/>
    <s v="Surabaya"/>
    <x v="25"/>
    <x v="0"/>
    <s v="Direct"/>
    <n v="81"/>
    <n v="162"/>
    <n v="1682.94"/>
  </r>
  <r>
    <s v="Export"/>
    <s v="South-East Asia"/>
    <s v="Indonesia"/>
    <s v="Surabaya"/>
    <x v="0"/>
    <x v="0"/>
    <s v="Direct"/>
    <n v="90"/>
    <n v="93"/>
    <n v="1892.48"/>
  </r>
  <r>
    <s v="Export"/>
    <s v="South-East Asia"/>
    <s v="Indonesia"/>
    <s v="Surabaya"/>
    <x v="4"/>
    <x v="0"/>
    <s v="Direct"/>
    <n v="57"/>
    <n v="72"/>
    <n v="470.6825"/>
  </r>
  <r>
    <s v="Export"/>
    <s v="South-East Asia"/>
    <s v="Singapore"/>
    <s v="Singapore"/>
    <x v="35"/>
    <x v="0"/>
    <s v="Transhipment"/>
    <n v="1"/>
    <n v="1"/>
    <n v="23.68"/>
  </r>
  <r>
    <s v="Export"/>
    <s v="South-East Asia"/>
    <s v="Singapore"/>
    <s v="Singapore"/>
    <x v="68"/>
    <x v="0"/>
    <s v="Direct"/>
    <n v="1"/>
    <n v="2"/>
    <n v="12.916"/>
  </r>
  <r>
    <s v="Export"/>
    <s v="South-East Asia"/>
    <s v="Singapore"/>
    <s v="Singapore"/>
    <x v="53"/>
    <x v="0"/>
    <s v="Direct"/>
    <n v="4"/>
    <n v="7"/>
    <n v="59.064"/>
  </r>
  <r>
    <s v="Export"/>
    <s v="South-East Asia"/>
    <s v="Singapore"/>
    <s v="Singapore"/>
    <x v="10"/>
    <x v="0"/>
    <s v="Direct"/>
    <n v="7"/>
    <n v="11"/>
    <n v="99.492999999999995"/>
  </r>
  <r>
    <s v="Export"/>
    <s v="South-East Asia"/>
    <s v="Singapore"/>
    <s v="Singapore"/>
    <x v="33"/>
    <x v="2"/>
    <s v="Direct"/>
    <n v="1"/>
    <n v="0"/>
    <n v="24082"/>
  </r>
  <r>
    <s v="Export"/>
    <s v="South-East Asia"/>
    <s v="Singapore"/>
    <s v="Singapore"/>
    <x v="33"/>
    <x v="0"/>
    <s v="Direct"/>
    <n v="257"/>
    <n v="263"/>
    <n v="6629.6157999999996"/>
  </r>
  <r>
    <s v="Export"/>
    <s v="South-East Asia"/>
    <s v="Thailand"/>
    <s v="Bangkok"/>
    <x v="4"/>
    <x v="0"/>
    <s v="Direct"/>
    <n v="10"/>
    <n v="11"/>
    <n v="162.44499999999999"/>
  </r>
  <r>
    <s v="Export"/>
    <s v="South-East Asia"/>
    <s v="Thailand"/>
    <s v="Bangkok"/>
    <x v="9"/>
    <x v="0"/>
    <s v="Direct"/>
    <n v="2"/>
    <n v="4"/>
    <n v="26.94"/>
  </r>
  <r>
    <s v="Export"/>
    <s v="South-East Asia"/>
    <s v="Thailand"/>
    <s v="Bangkok"/>
    <x v="95"/>
    <x v="0"/>
    <s v="Direct"/>
    <n v="3"/>
    <n v="3"/>
    <n v="64.451899999999995"/>
  </r>
  <r>
    <s v="Export"/>
    <s v="South-East Asia"/>
    <s v="Thailand"/>
    <s v="Bangkok"/>
    <x v="6"/>
    <x v="0"/>
    <s v="Direct"/>
    <n v="7"/>
    <n v="11"/>
    <n v="47.64"/>
  </r>
  <r>
    <s v="Export"/>
    <s v="South-East Asia"/>
    <s v="Thailand"/>
    <s v="Bangkok"/>
    <x v="16"/>
    <x v="0"/>
    <s v="Direct"/>
    <n v="37"/>
    <n v="48"/>
    <n v="799.72199999999998"/>
  </r>
  <r>
    <s v="Export"/>
    <s v="South-East Asia"/>
    <s v="Thailand"/>
    <s v="Bangkok"/>
    <x v="43"/>
    <x v="0"/>
    <s v="Direct"/>
    <n v="71"/>
    <n v="71"/>
    <n v="1711.39"/>
  </r>
  <r>
    <s v="Export"/>
    <s v="South-East Asia"/>
    <s v="Thailand"/>
    <s v="Bangkok"/>
    <x v="68"/>
    <x v="0"/>
    <s v="Direct"/>
    <n v="1"/>
    <n v="1"/>
    <n v="20.22"/>
  </r>
  <r>
    <s v="Export"/>
    <s v="South-East Asia"/>
    <s v="Thailand"/>
    <s v="Bangkok"/>
    <x v="34"/>
    <x v="0"/>
    <s v="Direct"/>
    <n v="2"/>
    <n v="4"/>
    <n v="37.840000000000003"/>
  </r>
  <r>
    <s v="Export"/>
    <s v="South-East Asia"/>
    <s v="Thailand"/>
    <s v="Bangkok"/>
    <x v="26"/>
    <x v="0"/>
    <s v="Direct"/>
    <n v="521"/>
    <n v="521"/>
    <n v="10740.86"/>
  </r>
  <r>
    <s v="Export"/>
    <s v="South-East Asia"/>
    <s v="Thailand"/>
    <s v="Bangkok Modern Terminals"/>
    <x v="44"/>
    <x v="0"/>
    <s v="Direct"/>
    <n v="5"/>
    <n v="5"/>
    <n v="100.38"/>
  </r>
  <r>
    <s v="Export"/>
    <s v="South-East Asia"/>
    <s v="Thailand"/>
    <s v="Bangkok Modern Terminals"/>
    <x v="23"/>
    <x v="0"/>
    <s v="Direct"/>
    <n v="2"/>
    <n v="2"/>
    <n v="46.6"/>
  </r>
  <r>
    <s v="Export"/>
    <s v="South-East Asia"/>
    <s v="Thailand"/>
    <s v="Koh Sichang"/>
    <x v="43"/>
    <x v="2"/>
    <s v="Direct"/>
    <n v="4"/>
    <n v="0"/>
    <n v="44265"/>
  </r>
  <r>
    <s v="Export"/>
    <s v="South-East Asia"/>
    <s v="Thailand"/>
    <s v="Laem Chabang"/>
    <x v="85"/>
    <x v="0"/>
    <s v="Direct"/>
    <n v="2"/>
    <n v="2"/>
    <n v="13.523999999999999"/>
  </r>
  <r>
    <s v="Export"/>
    <s v="South-East Asia"/>
    <s v="Thailand"/>
    <s v="Laem Chabang"/>
    <x v="2"/>
    <x v="0"/>
    <s v="Direct"/>
    <n v="1"/>
    <n v="2"/>
    <n v="9.02"/>
  </r>
  <r>
    <s v="Export"/>
    <s v="South-East Asia"/>
    <s v="Thailand"/>
    <s v="Laem Chabang"/>
    <x v="13"/>
    <x v="0"/>
    <s v="Direct"/>
    <n v="16323"/>
    <n v="31489"/>
    <n v="62947.360000000001"/>
  </r>
  <r>
    <s v="Export"/>
    <s v="South-East Asia"/>
    <s v="Thailand"/>
    <s v="Laem Chabang"/>
    <x v="29"/>
    <x v="0"/>
    <s v="Direct"/>
    <n v="3"/>
    <n v="6"/>
    <n v="15.65"/>
  </r>
  <r>
    <s v="Export"/>
    <s v="South-East Asia"/>
    <s v="Thailand"/>
    <s v="Laem Chabang"/>
    <x v="4"/>
    <x v="0"/>
    <s v="Direct"/>
    <n v="24"/>
    <n v="47"/>
    <n v="429.69810000000001"/>
  </r>
  <r>
    <s v="Export"/>
    <s v="South-East Asia"/>
    <s v="Thailand"/>
    <s v="Laem Chabang"/>
    <x v="18"/>
    <x v="0"/>
    <s v="Direct"/>
    <n v="1"/>
    <n v="1"/>
    <n v="2.5760000000000001"/>
  </r>
  <r>
    <s v="Export"/>
    <s v="South-East Asia"/>
    <s v="Thailand"/>
    <s v="Laem Chabang"/>
    <x v="9"/>
    <x v="1"/>
    <s v="Direct"/>
    <n v="10"/>
    <n v="0"/>
    <n v="45"/>
  </r>
  <r>
    <s v="Export"/>
    <s v="South-East Asia"/>
    <s v="Thailand"/>
    <s v="Laem Chabang"/>
    <x v="5"/>
    <x v="0"/>
    <s v="Direct"/>
    <n v="25"/>
    <n v="50"/>
    <n v="425.10300000000001"/>
  </r>
  <r>
    <s v="Export"/>
    <s v="South-East Asia"/>
    <s v="Thailand"/>
    <s v="Laem Chabang"/>
    <x v="95"/>
    <x v="0"/>
    <s v="Direct"/>
    <n v="1"/>
    <n v="1"/>
    <n v="7.3483000000000001"/>
  </r>
  <r>
    <s v="Export"/>
    <s v="South-East Asia"/>
    <s v="Thailand"/>
    <s v="Laem Chabang"/>
    <x v="75"/>
    <x v="0"/>
    <s v="Direct"/>
    <n v="3"/>
    <n v="3"/>
    <n v="73.2"/>
  </r>
  <r>
    <s v="Export"/>
    <s v="South-East Asia"/>
    <s v="Thailand"/>
    <s v="Laem Chabang"/>
    <x v="16"/>
    <x v="0"/>
    <s v="Direct"/>
    <n v="408"/>
    <n v="581"/>
    <n v="8827.9241000000002"/>
  </r>
  <r>
    <s v="Export"/>
    <s v="South-East Asia"/>
    <s v="Thailand"/>
    <s v="Laem Chabang"/>
    <x v="43"/>
    <x v="0"/>
    <s v="Direct"/>
    <n v="116"/>
    <n v="116"/>
    <n v="2790.4749999999999"/>
  </r>
  <r>
    <s v="Import"/>
    <s v="Australia"/>
    <s v="Australia"/>
    <s v="Sydney"/>
    <x v="40"/>
    <x v="0"/>
    <s v="Direct"/>
    <n v="1109"/>
    <n v="1633"/>
    <n v="21449.7909"/>
  </r>
  <r>
    <s v="Import"/>
    <s v="Australia"/>
    <s v="Australia"/>
    <s v="Sydney"/>
    <x v="22"/>
    <x v="0"/>
    <s v="Direct"/>
    <n v="9"/>
    <n v="12"/>
    <n v="156.8785"/>
  </r>
  <r>
    <s v="Import"/>
    <s v="Australia"/>
    <s v="Australia"/>
    <s v="Sydney"/>
    <x v="39"/>
    <x v="0"/>
    <s v="Direct"/>
    <n v="669"/>
    <n v="1300"/>
    <n v="6091.8532999999998"/>
  </r>
  <r>
    <s v="Import"/>
    <s v="Australia"/>
    <s v="Australia"/>
    <s v="Sydney"/>
    <x v="63"/>
    <x v="0"/>
    <s v="Direct"/>
    <n v="2550"/>
    <n v="5084"/>
    <n v="51951.182999999997"/>
  </r>
  <r>
    <s v="Import"/>
    <s v="Australia"/>
    <s v="Australia"/>
    <s v="Sydney"/>
    <x v="47"/>
    <x v="0"/>
    <s v="Direct"/>
    <n v="50"/>
    <n v="96"/>
    <n v="393.39400000000001"/>
  </r>
  <r>
    <s v="Import"/>
    <s v="Australia"/>
    <s v="Australia"/>
    <s v="Sydney"/>
    <x v="41"/>
    <x v="0"/>
    <s v="Direct"/>
    <n v="8"/>
    <n v="8"/>
    <n v="171.22900000000001"/>
  </r>
  <r>
    <s v="Import"/>
    <s v="Australia"/>
    <s v="Australia"/>
    <s v="Townsville"/>
    <x v="9"/>
    <x v="1"/>
    <s v="Direct"/>
    <n v="2"/>
    <n v="0"/>
    <n v="1.855"/>
  </r>
  <r>
    <s v="Import"/>
    <s v="Canada"/>
    <s v="Canada"/>
    <s v="Canada - Other"/>
    <x v="7"/>
    <x v="0"/>
    <s v="Direct"/>
    <n v="8"/>
    <n v="14"/>
    <n v="30.3537"/>
  </r>
  <r>
    <s v="Import"/>
    <s v="Canada"/>
    <s v="Canada"/>
    <s v="Canada - Other"/>
    <x v="35"/>
    <x v="0"/>
    <s v="Direct"/>
    <n v="2"/>
    <n v="4"/>
    <n v="46.985999999999997"/>
  </r>
  <r>
    <s v="Import"/>
    <s v="Canada"/>
    <s v="Canada"/>
    <s v="Montreal"/>
    <x v="15"/>
    <x v="0"/>
    <s v="Direct"/>
    <n v="1"/>
    <n v="2"/>
    <n v="5.1162000000000001"/>
  </r>
  <r>
    <s v="Import"/>
    <s v="Canada"/>
    <s v="Canada"/>
    <s v="Montreal"/>
    <x v="4"/>
    <x v="0"/>
    <s v="Direct"/>
    <n v="3"/>
    <n v="6"/>
    <n v="75.646000000000001"/>
  </r>
  <r>
    <s v="Import"/>
    <s v="Canada"/>
    <s v="Canada"/>
    <s v="Montreal"/>
    <x v="5"/>
    <x v="0"/>
    <s v="Direct"/>
    <n v="1"/>
    <n v="1"/>
    <n v="1.5875999999999999"/>
  </r>
  <r>
    <s v="Import"/>
    <s v="Canada"/>
    <s v="Canada"/>
    <s v="Montreal"/>
    <x v="23"/>
    <x v="0"/>
    <s v="Direct"/>
    <n v="6"/>
    <n v="12"/>
    <n v="61.825000000000003"/>
  </r>
  <r>
    <s v="Import"/>
    <s v="Canada"/>
    <s v="Canada"/>
    <s v="Toronto"/>
    <x v="0"/>
    <x v="0"/>
    <s v="Direct"/>
    <n v="20"/>
    <n v="23"/>
    <n v="448.93400000000003"/>
  </r>
  <r>
    <s v="Import"/>
    <s v="Canada"/>
    <s v="Canada"/>
    <s v="Toronto"/>
    <x v="21"/>
    <x v="0"/>
    <s v="Direct"/>
    <n v="1"/>
    <n v="2"/>
    <n v="24.440999999999999"/>
  </r>
  <r>
    <s v="Import"/>
    <s v="Canada"/>
    <s v="Canada"/>
    <s v="Toronto"/>
    <x v="1"/>
    <x v="0"/>
    <s v="Transhipment"/>
    <n v="1"/>
    <n v="2"/>
    <n v="7.4865000000000004"/>
  </r>
  <r>
    <s v="Import"/>
    <s v="Canada"/>
    <s v="Canada"/>
    <s v="Toronto"/>
    <x v="53"/>
    <x v="0"/>
    <s v="Direct"/>
    <n v="2"/>
    <n v="2"/>
    <n v="12.025"/>
  </r>
  <r>
    <s v="Import"/>
    <s v="Canada"/>
    <s v="Canada"/>
    <s v="Toronto"/>
    <x v="10"/>
    <x v="0"/>
    <s v="Direct"/>
    <n v="6"/>
    <n v="10"/>
    <n v="83.090199999999996"/>
  </r>
  <r>
    <s v="Import"/>
    <s v="Canada"/>
    <s v="Canada"/>
    <s v="Vancouver"/>
    <x v="3"/>
    <x v="0"/>
    <s v="Direct"/>
    <n v="1"/>
    <n v="1"/>
    <n v="17.440000000000001"/>
  </r>
  <r>
    <s v="Import"/>
    <s v="Canada"/>
    <s v="Canada"/>
    <s v="Vancouver"/>
    <x v="0"/>
    <x v="0"/>
    <s v="Direct"/>
    <n v="17"/>
    <n v="30"/>
    <n v="276.88709999999998"/>
  </r>
  <r>
    <s v="Import"/>
    <s v="Canada"/>
    <s v="Canada"/>
    <s v="Vancouver"/>
    <x v="80"/>
    <x v="0"/>
    <s v="Direct"/>
    <n v="2"/>
    <n v="2"/>
    <n v="12.5486"/>
  </r>
  <r>
    <s v="Import"/>
    <s v="Canada"/>
    <s v="Canada"/>
    <s v="Vancouver"/>
    <x v="31"/>
    <x v="0"/>
    <s v="Direct"/>
    <n v="5"/>
    <n v="9"/>
    <n v="94.576999999999998"/>
  </r>
  <r>
    <s v="Import"/>
    <s v="Canada"/>
    <s v="Canada"/>
    <s v="Vancouver"/>
    <x v="1"/>
    <x v="0"/>
    <s v="Direct"/>
    <n v="68"/>
    <n v="134"/>
    <n v="835.77"/>
  </r>
  <r>
    <s v="Import"/>
    <s v="Canada"/>
    <s v="Canada"/>
    <s v="Vancouver"/>
    <x v="40"/>
    <x v="0"/>
    <s v="Direct"/>
    <n v="5"/>
    <n v="5"/>
    <n v="82.659000000000006"/>
  </r>
  <r>
    <s v="Import"/>
    <s v="Canada"/>
    <s v="Canada"/>
    <s v="Vancouver"/>
    <x v="35"/>
    <x v="0"/>
    <s v="Direct"/>
    <n v="3"/>
    <n v="6"/>
    <n v="70.275000000000006"/>
  </r>
  <r>
    <s v="Import"/>
    <s v="Canada"/>
    <s v="Canada"/>
    <s v="Vancouver"/>
    <x v="19"/>
    <x v="0"/>
    <s v="Direct"/>
    <n v="2"/>
    <n v="3"/>
    <n v="40.007899999999999"/>
  </r>
  <r>
    <s v="Import"/>
    <s v="Canada"/>
    <s v="Canada"/>
    <s v="Vancouver"/>
    <x v="47"/>
    <x v="0"/>
    <s v="Direct"/>
    <n v="3"/>
    <n v="5"/>
    <n v="19.001999999999999"/>
  </r>
  <r>
    <s v="Import"/>
    <s v="Canada"/>
    <s v="Canada"/>
    <s v="Vancouver"/>
    <x v="10"/>
    <x v="0"/>
    <s v="Direct"/>
    <n v="37"/>
    <n v="72"/>
    <n v="460.72050000000002"/>
  </r>
  <r>
    <s v="Import"/>
    <s v="Canada"/>
    <s v="Canada"/>
    <s v="Winnipeg"/>
    <x v="9"/>
    <x v="0"/>
    <s v="Direct"/>
    <n v="1"/>
    <n v="2"/>
    <n v="16.71"/>
  </r>
  <r>
    <s v="Import"/>
    <s v="Canada"/>
    <s v="Canada"/>
    <s v="Winnipeg"/>
    <x v="7"/>
    <x v="0"/>
    <s v="Direct"/>
    <n v="2"/>
    <n v="2"/>
    <n v="32.518000000000001"/>
  </r>
  <r>
    <s v="Import"/>
    <s v="Canada"/>
    <s v="Canada"/>
    <s v="Winnipeg"/>
    <x v="5"/>
    <x v="0"/>
    <s v="Direct"/>
    <n v="3"/>
    <n v="6"/>
    <n v="22.62"/>
  </r>
  <r>
    <s v="Import"/>
    <s v="Central America"/>
    <s v="Central America - other"/>
    <s v="Hostinne"/>
    <x v="63"/>
    <x v="0"/>
    <s v="Direct"/>
    <n v="1"/>
    <n v="1"/>
    <n v="15.266"/>
  </r>
  <r>
    <s v="Import"/>
    <s v="Central America"/>
    <s v="Central America - other"/>
    <s v="Hradec Kralove"/>
    <x v="86"/>
    <x v="0"/>
    <s v="Direct"/>
    <n v="1"/>
    <n v="1"/>
    <n v="20.190000000000001"/>
  </r>
  <r>
    <s v="Import"/>
    <s v="Central America"/>
    <s v="Central America - other"/>
    <s v="Plana"/>
    <x v="15"/>
    <x v="0"/>
    <s v="Direct"/>
    <n v="4"/>
    <n v="8"/>
    <n v="79.5"/>
  </r>
  <r>
    <s v="Import"/>
    <s v="Central America"/>
    <s v="Costa Rica"/>
    <s v="Costa Rica - other"/>
    <x v="49"/>
    <x v="0"/>
    <s v="Direct"/>
    <n v="1"/>
    <n v="2"/>
    <n v="25.91"/>
  </r>
  <r>
    <s v="Import"/>
    <s v="Central America"/>
    <s v="Guatemala"/>
    <s v="Guatemala - all"/>
    <x v="56"/>
    <x v="0"/>
    <s v="Direct"/>
    <n v="2"/>
    <n v="2"/>
    <n v="44.170999999999999"/>
  </r>
  <r>
    <s v="Import"/>
    <s v="Central America"/>
    <s v="Mexico"/>
    <s v="Acapulco"/>
    <x v="38"/>
    <x v="1"/>
    <s v="Direct"/>
    <n v="315"/>
    <n v="0"/>
    <n v="588.25099999999998"/>
  </r>
  <r>
    <s v="Import"/>
    <s v="Central America"/>
    <s v="Mexico"/>
    <s v="Altamira"/>
    <x v="85"/>
    <x v="0"/>
    <s v="Direct"/>
    <n v="1"/>
    <n v="1"/>
    <n v="21.594000000000001"/>
  </r>
  <r>
    <s v="Import"/>
    <s v="Central America"/>
    <s v="Mexico"/>
    <s v="Altamira"/>
    <x v="29"/>
    <x v="0"/>
    <s v="Direct"/>
    <n v="1"/>
    <n v="1"/>
    <n v="4.4939999999999998"/>
  </r>
  <r>
    <s v="Import"/>
    <s v="Central America"/>
    <s v="Mexico"/>
    <s v="Ciudad Juarez"/>
    <x v="10"/>
    <x v="0"/>
    <s v="Direct"/>
    <n v="3"/>
    <n v="6"/>
    <n v="26.334"/>
  </r>
  <r>
    <s v="Import"/>
    <s v="Central America"/>
    <s v="Mexico"/>
    <s v="Manzanillo, MX"/>
    <x v="3"/>
    <x v="0"/>
    <s v="Direct"/>
    <n v="1"/>
    <n v="1"/>
    <n v="2.8"/>
  </r>
  <r>
    <s v="Import"/>
    <s v="Central America"/>
    <s v="Mexico"/>
    <s v="Manzanillo, MX"/>
    <x v="0"/>
    <x v="0"/>
    <s v="Direct"/>
    <n v="14"/>
    <n v="14"/>
    <n v="259.67469999999997"/>
  </r>
  <r>
    <s v="Import"/>
    <s v="Central America"/>
    <s v="Mexico"/>
    <s v="Manzanillo, MX"/>
    <x v="49"/>
    <x v="0"/>
    <s v="Direct"/>
    <n v="2"/>
    <n v="3"/>
    <n v="28.7"/>
  </r>
  <r>
    <s v="Import"/>
    <s v="Central America"/>
    <s v="Mexico"/>
    <s v="Manzanillo, MX"/>
    <x v="22"/>
    <x v="0"/>
    <s v="Direct"/>
    <n v="1"/>
    <n v="1"/>
    <n v="20.56"/>
  </r>
  <r>
    <s v="Import"/>
    <s v="Central America"/>
    <s v="Mexico"/>
    <s v="Mexico - other"/>
    <x v="85"/>
    <x v="0"/>
    <s v="Direct"/>
    <n v="42"/>
    <n v="83"/>
    <n v="882.80100000000004"/>
  </r>
  <r>
    <s v="Import"/>
    <s v="Central America"/>
    <s v="Mexico"/>
    <s v="Mexico - other"/>
    <x v="4"/>
    <x v="0"/>
    <s v="Direct"/>
    <n v="1"/>
    <n v="1"/>
    <n v="5.5739999999999998"/>
  </r>
  <r>
    <s v="Import"/>
    <s v="Central America"/>
    <s v="Mexico"/>
    <s v="Mexico - other"/>
    <x v="9"/>
    <x v="0"/>
    <s v="Direct"/>
    <n v="15"/>
    <n v="30"/>
    <n v="82.638900000000007"/>
  </r>
  <r>
    <s v="Import"/>
    <s v="Central America"/>
    <s v="Mexico"/>
    <s v="Mexico - other"/>
    <x v="7"/>
    <x v="0"/>
    <s v="Direct"/>
    <n v="1"/>
    <n v="1"/>
    <n v="1.25"/>
  </r>
  <r>
    <s v="Import"/>
    <s v="Central America"/>
    <s v="Mexico"/>
    <s v="Mexico - other"/>
    <x v="34"/>
    <x v="0"/>
    <s v="Direct"/>
    <n v="4"/>
    <n v="8"/>
    <n v="52.305900000000001"/>
  </r>
  <r>
    <s v="Import"/>
    <s v="Central America"/>
    <s v="Mexico"/>
    <s v="Mexico City"/>
    <x v="85"/>
    <x v="0"/>
    <s v="Direct"/>
    <n v="13"/>
    <n v="26"/>
    <n v="300.95"/>
  </r>
  <r>
    <s v="Import"/>
    <s v="Central America"/>
    <s v="Mexico"/>
    <s v="Monterrey"/>
    <x v="85"/>
    <x v="0"/>
    <s v="Direct"/>
    <n v="1"/>
    <n v="2"/>
    <n v="21"/>
  </r>
  <r>
    <s v="Import"/>
    <s v="Central America"/>
    <s v="Mexico"/>
    <s v="Monterrey"/>
    <x v="29"/>
    <x v="0"/>
    <s v="Direct"/>
    <n v="1"/>
    <n v="1"/>
    <n v="1.0165999999999999"/>
  </r>
  <r>
    <s v="Import"/>
    <s v="Central America"/>
    <s v="Mexico"/>
    <s v="Veracruz"/>
    <x v="85"/>
    <x v="0"/>
    <s v="Direct"/>
    <n v="12"/>
    <n v="18"/>
    <n v="263.30279999999999"/>
  </r>
  <r>
    <s v="Import"/>
    <s v="Central America"/>
    <s v="Mexico"/>
    <s v="Veracruz"/>
    <x v="4"/>
    <x v="1"/>
    <s v="Direct"/>
    <n v="24"/>
    <n v="0"/>
    <n v="82.332999999999998"/>
  </r>
  <r>
    <s v="Import"/>
    <s v="Central America"/>
    <s v="Mexico"/>
    <s v="Veracruz"/>
    <x v="4"/>
    <x v="0"/>
    <s v="Direct"/>
    <n v="1"/>
    <n v="2"/>
    <n v="3.9649999999999999"/>
  </r>
  <r>
    <s v="Import"/>
    <s v="Central America"/>
    <s v="Mexico"/>
    <s v="Veracruz"/>
    <x v="5"/>
    <x v="0"/>
    <s v="Direct"/>
    <n v="1"/>
    <n v="2"/>
    <n v="2.6"/>
  </r>
  <r>
    <s v="Import"/>
    <s v="Central America"/>
    <s v="Mexico"/>
    <s v="Veracruz"/>
    <x v="23"/>
    <x v="0"/>
    <s v="Direct"/>
    <n v="4"/>
    <n v="5"/>
    <n v="60.639000000000003"/>
  </r>
  <r>
    <s v="Import"/>
    <s v="East Asia"/>
    <s v="China"/>
    <s v="Basuo"/>
    <x v="19"/>
    <x v="0"/>
    <s v="Direct"/>
    <n v="10"/>
    <n v="10"/>
    <n v="247.06"/>
  </r>
  <r>
    <s v="Import"/>
    <s v="East Asia"/>
    <s v="China"/>
    <s v="Changchun"/>
    <x v="10"/>
    <x v="1"/>
    <s v="Direct"/>
    <n v="2"/>
    <n v="0"/>
    <n v="36.700000000000003"/>
  </r>
  <r>
    <s v="Import"/>
    <s v="East Asia"/>
    <s v="China"/>
    <s v="Changde"/>
    <x v="0"/>
    <x v="0"/>
    <s v="Direct"/>
    <n v="3"/>
    <n v="3"/>
    <n v="75.48"/>
  </r>
  <r>
    <s v="Import"/>
    <s v="East Asia"/>
    <s v="China"/>
    <s v="Changsha"/>
    <x v="0"/>
    <x v="0"/>
    <s v="Direct"/>
    <n v="2"/>
    <n v="2"/>
    <n v="48.66"/>
  </r>
  <r>
    <s v="Export"/>
    <s v="South-East Asia"/>
    <s v="Thailand"/>
    <s v="Laem Chabang"/>
    <x v="26"/>
    <x v="0"/>
    <s v="Direct"/>
    <n v="126"/>
    <n v="126"/>
    <n v="2612.0659999999998"/>
  </r>
  <r>
    <s v="Export"/>
    <s v="South-East Asia"/>
    <s v="Thailand"/>
    <s v="Laem Chabang"/>
    <x v="23"/>
    <x v="0"/>
    <s v="Direct"/>
    <n v="3"/>
    <n v="6"/>
    <n v="39.68"/>
  </r>
  <r>
    <s v="Export"/>
    <s v="South-East Asia"/>
    <s v="Thailand"/>
    <s v="Lat Krabang"/>
    <x v="61"/>
    <x v="0"/>
    <s v="Direct"/>
    <n v="3"/>
    <n v="6"/>
    <n v="72.513000000000005"/>
  </r>
  <r>
    <s v="Export"/>
    <s v="South-East Asia"/>
    <s v="Thailand"/>
    <s v="Lat Krabang"/>
    <x v="37"/>
    <x v="0"/>
    <s v="Direct"/>
    <n v="69"/>
    <n v="138"/>
    <n v="1899.2370000000001"/>
  </r>
  <r>
    <s v="Export"/>
    <s v="South-East Asia"/>
    <s v="Thailand"/>
    <s v="Lat Krabang"/>
    <x v="36"/>
    <x v="0"/>
    <s v="Direct"/>
    <n v="108"/>
    <n v="162"/>
    <n v="2338.94"/>
  </r>
  <r>
    <s v="Export"/>
    <s v="South-East Asia"/>
    <s v="Thailand"/>
    <s v="Lat Krabang"/>
    <x v="40"/>
    <x v="0"/>
    <s v="Direct"/>
    <n v="4"/>
    <n v="4"/>
    <n v="56.76"/>
  </r>
  <r>
    <s v="Export"/>
    <s v="South-East Asia"/>
    <s v="Thailand"/>
    <s v="Lat Krabang"/>
    <x v="63"/>
    <x v="0"/>
    <s v="Direct"/>
    <n v="17"/>
    <n v="34"/>
    <n v="404.6"/>
  </r>
  <r>
    <s v="Export"/>
    <s v="South-East Asia"/>
    <s v="Thailand"/>
    <s v="Lat Krabang"/>
    <x v="33"/>
    <x v="0"/>
    <s v="Direct"/>
    <n v="60"/>
    <n v="60"/>
    <n v="1539.18"/>
  </r>
  <r>
    <s v="Export"/>
    <s v="South-East Asia"/>
    <s v="Thailand"/>
    <s v="Sriracha"/>
    <x v="27"/>
    <x v="2"/>
    <s v="Direct"/>
    <n v="2"/>
    <n v="0"/>
    <n v="12508.87"/>
  </r>
  <r>
    <s v="Export"/>
    <s v="South-East Asia"/>
    <s v="Thailand"/>
    <s v="Thailand - other"/>
    <x v="0"/>
    <x v="0"/>
    <s v="Direct"/>
    <n v="3"/>
    <n v="4"/>
    <n v="49.924999999999997"/>
  </r>
  <r>
    <s v="Export"/>
    <s v="South-East Asia"/>
    <s v="Thailand"/>
    <s v="Thailand - other"/>
    <x v="37"/>
    <x v="0"/>
    <s v="Direct"/>
    <n v="2"/>
    <n v="4"/>
    <n v="54.283000000000001"/>
  </r>
  <r>
    <s v="Export"/>
    <s v="South-East Asia"/>
    <s v="Thailand"/>
    <s v="Thailand - other"/>
    <x v="40"/>
    <x v="0"/>
    <s v="Direct"/>
    <n v="12"/>
    <n v="12"/>
    <n v="279.60000000000002"/>
  </r>
  <r>
    <s v="Export"/>
    <s v="South-East Asia"/>
    <s v="Vietnam"/>
    <s v="Binh Duong"/>
    <x v="72"/>
    <x v="0"/>
    <s v="Direct"/>
    <n v="187"/>
    <n v="374"/>
    <n v="4320.1152000000002"/>
  </r>
  <r>
    <s v="Export"/>
    <s v="South-East Asia"/>
    <s v="Vietnam"/>
    <s v="Cai Lan"/>
    <x v="74"/>
    <x v="1"/>
    <s v="Direct"/>
    <n v="4976"/>
    <n v="0"/>
    <n v="1990.4"/>
  </r>
  <r>
    <s v="Export"/>
    <s v="South-East Asia"/>
    <s v="Vietnam"/>
    <s v="Cai Lan"/>
    <x v="59"/>
    <x v="1"/>
    <s v="Direct"/>
    <n v="1"/>
    <n v="0"/>
    <n v="18"/>
  </r>
  <r>
    <s v="Export"/>
    <s v="South-East Asia"/>
    <s v="Vietnam"/>
    <s v="Cai Lan"/>
    <x v="59"/>
    <x v="2"/>
    <s v="Direct"/>
    <n v="1"/>
    <n v="0"/>
    <n v="1181"/>
  </r>
  <r>
    <s v="Export"/>
    <s v="South-East Asia"/>
    <s v="Vietnam"/>
    <s v="Cai Mep"/>
    <x v="42"/>
    <x v="2"/>
    <s v="Direct"/>
    <n v="1"/>
    <n v="0"/>
    <n v="9780.01"/>
  </r>
  <r>
    <s v="Export"/>
    <s v="South-East Asia"/>
    <s v="Vietnam"/>
    <s v="Cai Mep"/>
    <x v="42"/>
    <x v="0"/>
    <s v="Direct"/>
    <n v="54"/>
    <n v="54"/>
    <n v="1322.2349999999999"/>
  </r>
  <r>
    <s v="Export"/>
    <s v="South-East Asia"/>
    <s v="Vietnam"/>
    <s v="Cat Lai"/>
    <x v="26"/>
    <x v="0"/>
    <s v="Direct"/>
    <n v="1"/>
    <n v="1"/>
    <n v="20.68"/>
  </r>
  <r>
    <s v="Export"/>
    <s v="South-East Asia"/>
    <s v="Vietnam"/>
    <s v="Cat Lai"/>
    <x v="10"/>
    <x v="0"/>
    <s v="Direct"/>
    <n v="1"/>
    <n v="2"/>
    <n v="18"/>
  </r>
  <r>
    <s v="Export"/>
    <s v="South-East Asia"/>
    <s v="Vietnam"/>
    <s v="Da Nang"/>
    <x v="25"/>
    <x v="0"/>
    <s v="Direct"/>
    <n v="1"/>
    <n v="2"/>
    <n v="13.2"/>
  </r>
  <r>
    <s v="Export"/>
    <s v="South-East Asia"/>
    <s v="Vietnam"/>
    <s v="Da Nang"/>
    <x v="33"/>
    <x v="0"/>
    <s v="Direct"/>
    <n v="116"/>
    <n v="116"/>
    <n v="2967.48"/>
  </r>
  <r>
    <s v="Export"/>
    <s v="South-East Asia"/>
    <s v="Vietnam"/>
    <s v="Haiphong"/>
    <x v="71"/>
    <x v="0"/>
    <s v="Direct"/>
    <n v="24"/>
    <n v="24"/>
    <n v="503.55"/>
  </r>
  <r>
    <s v="Export"/>
    <s v="South-East Asia"/>
    <s v="Vietnam"/>
    <s v="Haiphong"/>
    <x v="0"/>
    <x v="0"/>
    <s v="Direct"/>
    <n v="4"/>
    <n v="8"/>
    <n v="78.561999999999998"/>
  </r>
  <r>
    <s v="Export"/>
    <s v="South-East Asia"/>
    <s v="Vietnam"/>
    <s v="Haiphong"/>
    <x v="30"/>
    <x v="0"/>
    <s v="Direct"/>
    <n v="9"/>
    <n v="9"/>
    <n v="225.59"/>
  </r>
  <r>
    <s v="Export"/>
    <s v="South-East Asia"/>
    <s v="Vietnam"/>
    <s v="Haiphong"/>
    <x v="37"/>
    <x v="0"/>
    <s v="Direct"/>
    <n v="12"/>
    <n v="24"/>
    <n v="254.34"/>
  </r>
  <r>
    <s v="Export"/>
    <s v="South-East Asia"/>
    <s v="Vietnam"/>
    <s v="Haiphong"/>
    <x v="31"/>
    <x v="0"/>
    <s v="Direct"/>
    <n v="183"/>
    <n v="295"/>
    <n v="3719.3879999999999"/>
  </r>
  <r>
    <s v="Export"/>
    <s v="South-East Asia"/>
    <s v="Vietnam"/>
    <s v="Haiphong"/>
    <x v="1"/>
    <x v="0"/>
    <s v="Direct"/>
    <n v="5"/>
    <n v="10"/>
    <n v="82.709000000000003"/>
  </r>
  <r>
    <s v="Export"/>
    <s v="South-East Asia"/>
    <s v="Vietnam"/>
    <s v="Haiphong"/>
    <x v="36"/>
    <x v="0"/>
    <s v="Direct"/>
    <n v="269"/>
    <n v="460"/>
    <n v="6242.0932000000003"/>
  </r>
  <r>
    <s v="Export"/>
    <s v="South-East Asia"/>
    <s v="Vietnam"/>
    <s v="Haiphong"/>
    <x v="40"/>
    <x v="0"/>
    <s v="Direct"/>
    <n v="28"/>
    <n v="31"/>
    <n v="686.67600000000004"/>
  </r>
  <r>
    <s v="Export"/>
    <s v="South-East Asia"/>
    <s v="Vietnam"/>
    <s v="Haiphong"/>
    <x v="22"/>
    <x v="0"/>
    <s v="Direct"/>
    <n v="12"/>
    <n v="22"/>
    <n v="289.31"/>
  </r>
  <r>
    <s v="Import"/>
    <s v="East Asia"/>
    <s v="China"/>
    <s v="Changzhou"/>
    <x v="20"/>
    <x v="0"/>
    <s v="Direct"/>
    <n v="1"/>
    <n v="1"/>
    <n v="18"/>
  </r>
  <r>
    <s v="Import"/>
    <s v="East Asia"/>
    <s v="China"/>
    <s v="Changzhou"/>
    <x v="1"/>
    <x v="0"/>
    <s v="Direct"/>
    <n v="47"/>
    <n v="94"/>
    <n v="669.39089999999999"/>
  </r>
  <r>
    <s v="Import"/>
    <s v="East Asia"/>
    <s v="China"/>
    <s v="Changzhou"/>
    <x v="47"/>
    <x v="0"/>
    <s v="Direct"/>
    <n v="21"/>
    <n v="42"/>
    <n v="321.47000000000003"/>
  </r>
  <r>
    <s v="Import"/>
    <s v="East Asia"/>
    <s v="China"/>
    <s v="Chengdu"/>
    <x v="23"/>
    <x v="0"/>
    <s v="Direct"/>
    <n v="1"/>
    <n v="1"/>
    <n v="4.7679999999999998"/>
  </r>
  <r>
    <s v="Import"/>
    <s v="East Asia"/>
    <s v="China"/>
    <s v="Chenghai Laiwu"/>
    <x v="63"/>
    <x v="0"/>
    <s v="Direct"/>
    <n v="1"/>
    <n v="1"/>
    <n v="18.209"/>
  </r>
  <r>
    <s v="Import"/>
    <s v="East Asia"/>
    <s v="China"/>
    <s v="China - other"/>
    <x v="20"/>
    <x v="0"/>
    <s v="Direct"/>
    <n v="21"/>
    <n v="35"/>
    <n v="347.83690000000001"/>
  </r>
  <r>
    <s v="Import"/>
    <s v="East Asia"/>
    <s v="China"/>
    <s v="China - other"/>
    <x v="61"/>
    <x v="0"/>
    <s v="Direct"/>
    <n v="3"/>
    <n v="3"/>
    <n v="31.157"/>
  </r>
  <r>
    <s v="Import"/>
    <s v="East Asia"/>
    <s v="China"/>
    <s v="China - other"/>
    <x v="49"/>
    <x v="0"/>
    <s v="Direct"/>
    <n v="8"/>
    <n v="8"/>
    <n v="135.70179999999999"/>
  </r>
  <r>
    <s v="Import"/>
    <s v="East Asia"/>
    <s v="China"/>
    <s v="China - other"/>
    <x v="21"/>
    <x v="0"/>
    <s v="Direct"/>
    <n v="23"/>
    <n v="31"/>
    <n v="552.71699999999998"/>
  </r>
  <r>
    <s v="Import"/>
    <s v="East Asia"/>
    <s v="China"/>
    <s v="China - other"/>
    <x v="36"/>
    <x v="0"/>
    <s v="Direct"/>
    <n v="1"/>
    <n v="2"/>
    <n v="20.52"/>
  </r>
  <r>
    <s v="Import"/>
    <s v="East Asia"/>
    <s v="China"/>
    <s v="China - other"/>
    <x v="22"/>
    <x v="0"/>
    <s v="Direct"/>
    <n v="5"/>
    <n v="5"/>
    <n v="73.914000000000001"/>
  </r>
  <r>
    <s v="Import"/>
    <s v="East Asia"/>
    <s v="China"/>
    <s v="China - other"/>
    <x v="39"/>
    <x v="0"/>
    <s v="Direct"/>
    <n v="11"/>
    <n v="11"/>
    <n v="134.95269999999999"/>
  </r>
  <r>
    <s v="Import"/>
    <s v="East Asia"/>
    <s v="China"/>
    <s v="China - other"/>
    <x v="63"/>
    <x v="0"/>
    <s v="Direct"/>
    <n v="60"/>
    <n v="104"/>
    <n v="606.06700000000001"/>
  </r>
  <r>
    <s v="Import"/>
    <s v="East Asia"/>
    <s v="China"/>
    <s v="China - other"/>
    <x v="53"/>
    <x v="0"/>
    <s v="Direct"/>
    <n v="46"/>
    <n v="74"/>
    <n v="218.35910000000001"/>
  </r>
  <r>
    <s v="Import"/>
    <s v="East Asia"/>
    <s v="China"/>
    <s v="Chongqing"/>
    <x v="64"/>
    <x v="0"/>
    <s v="Direct"/>
    <n v="2"/>
    <n v="3"/>
    <n v="27.8141"/>
  </r>
  <r>
    <s v="Import"/>
    <s v="East Asia"/>
    <s v="China"/>
    <s v="Dalian"/>
    <x v="3"/>
    <x v="0"/>
    <s v="Direct"/>
    <n v="54"/>
    <n v="54"/>
    <n v="1266.5365999999999"/>
  </r>
  <r>
    <s v="Import"/>
    <s v="East Asia"/>
    <s v="China"/>
    <s v="Dalian"/>
    <x v="0"/>
    <x v="0"/>
    <s v="Direct"/>
    <n v="151"/>
    <n v="152"/>
    <n v="3121.8607999999999"/>
  </r>
  <r>
    <s v="Import"/>
    <s v="East Asia"/>
    <s v="China"/>
    <s v="Dalian"/>
    <x v="61"/>
    <x v="0"/>
    <s v="Direct"/>
    <n v="5"/>
    <n v="5"/>
    <n v="47.3675"/>
  </r>
  <r>
    <s v="Import"/>
    <s v="East Asia"/>
    <s v="China"/>
    <s v="Dalian"/>
    <x v="21"/>
    <x v="1"/>
    <s v="Direct"/>
    <n v="1959"/>
    <n v="0"/>
    <n v="13363.253000000001"/>
  </r>
  <r>
    <s v="Import"/>
    <s v="East Asia"/>
    <s v="China"/>
    <s v="Dalian"/>
    <x v="93"/>
    <x v="0"/>
    <s v="Direct"/>
    <n v="4"/>
    <n v="4"/>
    <n v="81.599999999999994"/>
  </r>
  <r>
    <s v="Import"/>
    <s v="East Asia"/>
    <s v="China"/>
    <s v="Dalian"/>
    <x v="53"/>
    <x v="0"/>
    <s v="Direct"/>
    <n v="5"/>
    <n v="10"/>
    <n v="13.226100000000001"/>
  </r>
  <r>
    <s v="Import"/>
    <s v="East Asia"/>
    <s v="China"/>
    <s v="Dalian"/>
    <x v="10"/>
    <x v="0"/>
    <s v="Direct"/>
    <n v="79"/>
    <n v="146"/>
    <n v="1282.8150000000001"/>
  </r>
  <r>
    <s v="Import"/>
    <s v="East Asia"/>
    <s v="China"/>
    <s v="Fangcheng"/>
    <x v="0"/>
    <x v="0"/>
    <s v="Direct"/>
    <n v="1"/>
    <n v="1"/>
    <n v="25.27"/>
  </r>
  <r>
    <s v="Import"/>
    <s v="East Asia"/>
    <s v="China"/>
    <s v="Fangcheng"/>
    <x v="19"/>
    <x v="2"/>
    <s v="Direct"/>
    <n v="9"/>
    <n v="0"/>
    <n v="98675.6"/>
  </r>
  <r>
    <s v="Import"/>
    <s v="East Asia"/>
    <s v="China"/>
    <s v="Foshan"/>
    <x v="3"/>
    <x v="0"/>
    <s v="Direct"/>
    <n v="52"/>
    <n v="52"/>
    <n v="1251.0063"/>
  </r>
  <r>
    <s v="Import"/>
    <s v="East Asia"/>
    <s v="China"/>
    <s v="Foshan New Port"/>
    <x v="18"/>
    <x v="0"/>
    <s v="Direct"/>
    <n v="1"/>
    <n v="2"/>
    <n v="6.3190999999999997"/>
  </r>
  <r>
    <s v="Import"/>
    <s v="East Asia"/>
    <s v="China"/>
    <s v="Fuzhou"/>
    <x v="2"/>
    <x v="0"/>
    <s v="Direct"/>
    <n v="18"/>
    <n v="27"/>
    <n v="149.3272"/>
  </r>
  <r>
    <s v="Import"/>
    <s v="East Asia"/>
    <s v="China"/>
    <s v="Fuzhou"/>
    <x v="3"/>
    <x v="0"/>
    <s v="Direct"/>
    <n v="55"/>
    <n v="56"/>
    <n v="1304.5385000000001"/>
  </r>
  <r>
    <s v="Import"/>
    <s v="East Asia"/>
    <s v="China"/>
    <s v="Fuzhou"/>
    <x v="15"/>
    <x v="0"/>
    <s v="Direct"/>
    <n v="59"/>
    <n v="93"/>
    <n v="502.48860000000002"/>
  </r>
  <r>
    <s v="Import"/>
    <s v="East Asia"/>
    <s v="China"/>
    <s v="Fuzhou"/>
    <x v="49"/>
    <x v="0"/>
    <s v="Direct"/>
    <n v="1"/>
    <n v="1"/>
    <n v="2.4864999999999999"/>
  </r>
  <r>
    <s v="Import"/>
    <s v="East Asia"/>
    <s v="China"/>
    <s v="Fuzhou"/>
    <x v="69"/>
    <x v="0"/>
    <s v="Direct"/>
    <n v="98"/>
    <n v="165"/>
    <n v="1854.9014999999999"/>
  </r>
  <r>
    <s v="Import"/>
    <s v="East Asia"/>
    <s v="China"/>
    <s v="Fuzhou"/>
    <x v="9"/>
    <x v="0"/>
    <s v="Direct"/>
    <n v="1"/>
    <n v="1"/>
    <n v="3.2839999999999998"/>
  </r>
  <r>
    <s v="Import"/>
    <s v="East Asia"/>
    <s v="China"/>
    <s v="Fuzhou"/>
    <x v="63"/>
    <x v="0"/>
    <s v="Direct"/>
    <n v="29"/>
    <n v="43"/>
    <n v="195.01140000000001"/>
  </r>
  <r>
    <s v="Import"/>
    <s v="East Asia"/>
    <s v="China"/>
    <s v="Fuzhou"/>
    <x v="70"/>
    <x v="0"/>
    <s v="Direct"/>
    <n v="6"/>
    <n v="6"/>
    <n v="143.02799999999999"/>
  </r>
  <r>
    <s v="Import"/>
    <s v="East Asia"/>
    <s v="China"/>
    <s v="Gaolan"/>
    <x v="1"/>
    <x v="0"/>
    <s v="Direct"/>
    <n v="1"/>
    <n v="1"/>
    <n v="2.669"/>
  </r>
  <r>
    <s v="Import"/>
    <s v="East Asia"/>
    <s v="China"/>
    <s v="Gaolan"/>
    <x v="35"/>
    <x v="0"/>
    <s v="Direct"/>
    <n v="48"/>
    <n v="48"/>
    <n v="795.44860000000006"/>
  </r>
  <r>
    <s v="Import"/>
    <s v="East Asia"/>
    <s v="China"/>
    <s v="Gaoming"/>
    <x v="18"/>
    <x v="0"/>
    <s v="Direct"/>
    <n v="1"/>
    <n v="1"/>
    <n v="3.6920000000000002"/>
  </r>
  <r>
    <s v="Import"/>
    <s v="East Asia"/>
    <s v="China"/>
    <s v="Gongyi"/>
    <x v="3"/>
    <x v="0"/>
    <s v="Direct"/>
    <n v="2"/>
    <n v="2"/>
    <n v="52.926000000000002"/>
  </r>
  <r>
    <s v="Import"/>
    <s v="East Asia"/>
    <s v="China"/>
    <s v="Haikou"/>
    <x v="86"/>
    <x v="0"/>
    <s v="Direct"/>
    <n v="2"/>
    <n v="2"/>
    <n v="48"/>
  </r>
  <r>
    <s v="Import"/>
    <s v="East Asia"/>
    <s v="China"/>
    <s v="Haikou"/>
    <x v="5"/>
    <x v="0"/>
    <s v="Direct"/>
    <n v="1"/>
    <n v="2"/>
    <n v="19.266999999999999"/>
  </r>
  <r>
    <s v="Import"/>
    <s v="East Asia"/>
    <s v="China"/>
    <s v="Haikou"/>
    <x v="6"/>
    <x v="0"/>
    <s v="Direct"/>
    <n v="4"/>
    <n v="5"/>
    <n v="50.499000000000002"/>
  </r>
  <r>
    <s v="Import"/>
    <s v="East Asia"/>
    <s v="China"/>
    <s v="Huanghua"/>
    <x v="54"/>
    <x v="0"/>
    <s v="Direct"/>
    <n v="2"/>
    <n v="2"/>
    <n v="22.751000000000001"/>
  </r>
  <r>
    <s v="Import"/>
    <s v="East Asia"/>
    <s v="China"/>
    <s v="Huangpu"/>
    <x v="2"/>
    <x v="0"/>
    <s v="Direct"/>
    <n v="6"/>
    <n v="8"/>
    <n v="19.196100000000001"/>
  </r>
  <r>
    <s v="Import"/>
    <s v="East Asia"/>
    <s v="China"/>
    <s v="Huangpu"/>
    <x v="15"/>
    <x v="0"/>
    <s v="Direct"/>
    <n v="1"/>
    <n v="1"/>
    <n v="1.8"/>
  </r>
  <r>
    <s v="Import"/>
    <s v="East Asia"/>
    <s v="China"/>
    <s v="Huangpu"/>
    <x v="20"/>
    <x v="0"/>
    <s v="Direct"/>
    <n v="5"/>
    <n v="6"/>
    <n v="79.08"/>
  </r>
  <r>
    <s v="Import"/>
    <s v="East Asia"/>
    <s v="China"/>
    <s v="Huangpu"/>
    <x v="49"/>
    <x v="0"/>
    <s v="Direct"/>
    <n v="4"/>
    <n v="5"/>
    <n v="44.758000000000003"/>
  </r>
  <r>
    <s v="Import"/>
    <s v="East Asia"/>
    <s v="China"/>
    <s v="Huangpu"/>
    <x v="64"/>
    <x v="0"/>
    <s v="Direct"/>
    <n v="12"/>
    <n v="17"/>
    <n v="122.81"/>
  </r>
  <r>
    <s v="Import"/>
    <s v="East Asia"/>
    <s v="China"/>
    <s v="Huangpu"/>
    <x v="63"/>
    <x v="0"/>
    <s v="Direct"/>
    <n v="6"/>
    <n v="7"/>
    <n v="47.984499999999997"/>
  </r>
  <r>
    <s v="Import"/>
    <s v="East Asia"/>
    <s v="China"/>
    <s v="Huangpu Old Port"/>
    <x v="4"/>
    <x v="0"/>
    <s v="Direct"/>
    <n v="1"/>
    <n v="1"/>
    <n v="4.8220000000000001"/>
  </r>
  <r>
    <s v="Import"/>
    <s v="East Asia"/>
    <s v="China"/>
    <s v="Huangpu Old Port"/>
    <x v="18"/>
    <x v="0"/>
    <s v="Direct"/>
    <n v="1"/>
    <n v="2"/>
    <n v="5.03"/>
  </r>
  <r>
    <s v="Import"/>
    <s v="East Asia"/>
    <s v="China"/>
    <s v="HUANGSHI"/>
    <x v="4"/>
    <x v="0"/>
    <s v="Direct"/>
    <n v="1"/>
    <n v="2"/>
    <n v="9.4924999999999997"/>
  </r>
  <r>
    <s v="Import"/>
    <s v="East Asia"/>
    <s v="China"/>
    <s v="Jiangmen"/>
    <x v="29"/>
    <x v="0"/>
    <s v="Direct"/>
    <n v="28"/>
    <n v="49"/>
    <n v="188.47200000000001"/>
  </r>
  <r>
    <s v="Import"/>
    <s v="East Asia"/>
    <s v="China"/>
    <s v="Jiangmen"/>
    <x v="4"/>
    <x v="0"/>
    <s v="Direct"/>
    <n v="23"/>
    <n v="30"/>
    <n v="137.30330000000001"/>
  </r>
  <r>
    <s v="Import"/>
    <s v="East Asia"/>
    <s v="China"/>
    <s v="Jiangmen"/>
    <x v="9"/>
    <x v="0"/>
    <s v="Direct"/>
    <n v="14"/>
    <n v="17"/>
    <n v="107.36450000000001"/>
  </r>
  <r>
    <s v="Import"/>
    <s v="East Asia"/>
    <s v="China"/>
    <s v="Jiangmen"/>
    <x v="5"/>
    <x v="0"/>
    <s v="Direct"/>
    <n v="12"/>
    <n v="16"/>
    <n v="118.1147"/>
  </r>
  <r>
    <s v="Import"/>
    <s v="East Asia"/>
    <s v="China"/>
    <s v="Jiangmen"/>
    <x v="6"/>
    <x v="0"/>
    <s v="Direct"/>
    <n v="1"/>
    <n v="1"/>
    <n v="12.6"/>
  </r>
  <r>
    <s v="Import"/>
    <s v="East Asia"/>
    <s v="China"/>
    <s v="Jiangmen"/>
    <x v="91"/>
    <x v="0"/>
    <s v="Direct"/>
    <n v="1"/>
    <n v="1"/>
    <n v="9.1954999999999991"/>
  </r>
  <r>
    <s v="Import"/>
    <s v="East Asia"/>
    <s v="China"/>
    <s v="Jiangmen"/>
    <x v="34"/>
    <x v="0"/>
    <s v="Direct"/>
    <n v="1"/>
    <n v="1"/>
    <n v="9.7560000000000002"/>
  </r>
  <r>
    <s v="Import"/>
    <s v="East Asia"/>
    <s v="China"/>
    <s v="Jiujiang"/>
    <x v="5"/>
    <x v="0"/>
    <s v="Direct"/>
    <n v="13"/>
    <n v="26"/>
    <n v="313.38799999999998"/>
  </r>
  <r>
    <s v="Import"/>
    <s v="East Asia"/>
    <s v="China"/>
    <s v="Leliu"/>
    <x v="4"/>
    <x v="0"/>
    <s v="Direct"/>
    <n v="2"/>
    <n v="3"/>
    <n v="4.99"/>
  </r>
  <r>
    <s v="Import"/>
    <s v="East Asia"/>
    <s v="China"/>
    <s v="Lianyungang"/>
    <x v="58"/>
    <x v="1"/>
    <s v="Direct"/>
    <n v="4580"/>
    <n v="0"/>
    <n v="5514.32"/>
  </r>
  <r>
    <s v="Import"/>
    <s v="East Asia"/>
    <s v="China"/>
    <s v="Lianyungang"/>
    <x v="2"/>
    <x v="0"/>
    <s v="Direct"/>
    <n v="1"/>
    <n v="1"/>
    <n v="8.1"/>
  </r>
  <r>
    <s v="Import"/>
    <s v="East Asia"/>
    <s v="China"/>
    <s v="Lianyungang"/>
    <x v="15"/>
    <x v="0"/>
    <s v="Direct"/>
    <n v="19"/>
    <n v="35"/>
    <n v="376.73750000000001"/>
  </r>
  <r>
    <s v="Import"/>
    <s v="East Asia"/>
    <s v="China"/>
    <s v="Lianyungang"/>
    <x v="69"/>
    <x v="0"/>
    <s v="Direct"/>
    <n v="19"/>
    <n v="19"/>
    <n v="410.149"/>
  </r>
  <r>
    <s v="Import"/>
    <s v="East Asia"/>
    <s v="China"/>
    <s v="Lianyungang"/>
    <x v="64"/>
    <x v="0"/>
    <s v="Direct"/>
    <n v="1"/>
    <n v="1"/>
    <n v="13"/>
  </r>
  <r>
    <s v="Import"/>
    <s v="East Asia"/>
    <s v="China"/>
    <s v="Lianyungang"/>
    <x v="29"/>
    <x v="0"/>
    <s v="Direct"/>
    <n v="13"/>
    <n v="25"/>
    <n v="53.192999999999998"/>
  </r>
  <r>
    <s v="Import"/>
    <s v="East Asia"/>
    <s v="China"/>
    <s v="Lianyungang"/>
    <x v="4"/>
    <x v="1"/>
    <s v="Direct"/>
    <n v="5"/>
    <n v="0"/>
    <n v="27.434999999999999"/>
  </r>
  <r>
    <s v="Import"/>
    <s v="East Asia"/>
    <s v="China"/>
    <s v="Lianyungang"/>
    <x v="4"/>
    <x v="0"/>
    <s v="Direct"/>
    <n v="44"/>
    <n v="51"/>
    <n v="697.42049999999995"/>
  </r>
  <r>
    <s v="Import"/>
    <s v="East Asia"/>
    <s v="China"/>
    <s v="Lianyungang"/>
    <x v="60"/>
    <x v="0"/>
    <s v="Direct"/>
    <n v="1"/>
    <n v="1"/>
    <n v="20.059999999999999"/>
  </r>
  <r>
    <s v="Import"/>
    <s v="East Asia"/>
    <s v="China"/>
    <s v="Lianyungang"/>
    <x v="18"/>
    <x v="0"/>
    <s v="Direct"/>
    <n v="3"/>
    <n v="6"/>
    <n v="9.9920000000000009"/>
  </r>
  <r>
    <s v="Import"/>
    <s v="East Asia"/>
    <s v="China"/>
    <s v="Lianyungang"/>
    <x v="9"/>
    <x v="0"/>
    <s v="Direct"/>
    <n v="6"/>
    <n v="9"/>
    <n v="50.907299999999999"/>
  </r>
  <r>
    <s v="Import"/>
    <s v="East Asia"/>
    <s v="China"/>
    <s v="Lianyungang"/>
    <x v="5"/>
    <x v="0"/>
    <s v="Direct"/>
    <n v="37"/>
    <n v="58"/>
    <n v="251.64930000000001"/>
  </r>
  <r>
    <s v="Import"/>
    <s v="East Asia"/>
    <s v="China"/>
    <s v="Lianyungang"/>
    <x v="6"/>
    <x v="0"/>
    <s v="Direct"/>
    <n v="5"/>
    <n v="5"/>
    <n v="33.131700000000002"/>
  </r>
  <r>
    <s v="Import"/>
    <s v="East Asia"/>
    <s v="China"/>
    <s v="Lianyungang"/>
    <x v="102"/>
    <x v="0"/>
    <s v="Direct"/>
    <n v="8"/>
    <n v="8"/>
    <n v="184.5232"/>
  </r>
  <r>
    <s v="Import"/>
    <s v="East Asia"/>
    <s v="China"/>
    <s v="Lianyungang"/>
    <x v="34"/>
    <x v="0"/>
    <s v="Direct"/>
    <n v="3"/>
    <n v="5"/>
    <n v="25.450500000000002"/>
  </r>
  <r>
    <s v="Import"/>
    <s v="East Asia"/>
    <s v="China"/>
    <s v="Lianyungang"/>
    <x v="23"/>
    <x v="0"/>
    <s v="Direct"/>
    <n v="5"/>
    <n v="8"/>
    <n v="20.665199999999999"/>
  </r>
  <r>
    <s v="Import"/>
    <s v="East Asia"/>
    <s v="China"/>
    <s v="MAWEI"/>
    <x v="69"/>
    <x v="0"/>
    <s v="Direct"/>
    <n v="1"/>
    <n v="1"/>
    <n v="5.976"/>
  </r>
  <r>
    <s v="Import"/>
    <s v="East Asia"/>
    <s v="China"/>
    <s v="MAWEI"/>
    <x v="31"/>
    <x v="0"/>
    <s v="Direct"/>
    <n v="2"/>
    <n v="3"/>
    <n v="28.520600000000002"/>
  </r>
  <r>
    <s v="Import"/>
    <s v="East Asia"/>
    <s v="China"/>
    <s v="MAWEI"/>
    <x v="18"/>
    <x v="0"/>
    <s v="Direct"/>
    <n v="1"/>
    <n v="2"/>
    <n v="8.7156000000000002"/>
  </r>
  <r>
    <s v="Import"/>
    <s v="East Asia"/>
    <s v="China"/>
    <s v="MAWEI"/>
    <x v="5"/>
    <x v="0"/>
    <s v="Direct"/>
    <n v="4"/>
    <n v="5"/>
    <n v="20.4879"/>
  </r>
  <r>
    <s v="Import"/>
    <s v="East Asia"/>
    <s v="China"/>
    <s v="Nanchang"/>
    <x v="0"/>
    <x v="0"/>
    <s v="Direct"/>
    <n v="3"/>
    <n v="3"/>
    <n v="54.78"/>
  </r>
  <r>
    <s v="Import"/>
    <s v="East Asia"/>
    <s v="China"/>
    <s v="Nanchang"/>
    <x v="22"/>
    <x v="0"/>
    <s v="Direct"/>
    <n v="21"/>
    <n v="21"/>
    <n v="383.46"/>
  </r>
  <r>
    <s v="Import"/>
    <s v="East Asia"/>
    <s v="China"/>
    <s v="Nangang"/>
    <x v="4"/>
    <x v="0"/>
    <s v="Direct"/>
    <n v="28"/>
    <n v="56"/>
    <n v="453.48899999999998"/>
  </r>
  <r>
    <s v="Import"/>
    <s v="East Asia"/>
    <s v="China"/>
    <s v="Nanjing"/>
    <x v="3"/>
    <x v="0"/>
    <s v="Direct"/>
    <n v="13"/>
    <n v="15"/>
    <n v="226.13210000000001"/>
  </r>
  <r>
    <s v="Import"/>
    <s v="East Asia"/>
    <s v="China"/>
    <s v="Nanjing"/>
    <x v="0"/>
    <x v="0"/>
    <s v="Direct"/>
    <n v="42"/>
    <n v="43"/>
    <n v="883.63919999999996"/>
  </r>
  <r>
    <s v="Import"/>
    <s v="East Asia"/>
    <s v="China"/>
    <s v="Nanjing"/>
    <x v="20"/>
    <x v="0"/>
    <s v="Direct"/>
    <n v="23"/>
    <n v="30"/>
    <n v="396.91149999999999"/>
  </r>
  <r>
    <s v="Import"/>
    <s v="East Asia"/>
    <s v="China"/>
    <s v="Nanjing"/>
    <x v="62"/>
    <x v="0"/>
    <s v="Direct"/>
    <n v="1"/>
    <n v="1"/>
    <n v="1.2075"/>
  </r>
  <r>
    <s v="Import"/>
    <s v="East Asia"/>
    <s v="China"/>
    <s v="Nanjing"/>
    <x v="63"/>
    <x v="0"/>
    <s v="Direct"/>
    <n v="4"/>
    <n v="4"/>
    <n v="23.697900000000001"/>
  </r>
  <r>
    <s v="Import"/>
    <s v="East Asia"/>
    <s v="China"/>
    <s v="Nanjing"/>
    <x v="47"/>
    <x v="0"/>
    <s v="Direct"/>
    <n v="7"/>
    <n v="12"/>
    <n v="86.953800000000001"/>
  </r>
  <r>
    <s v="Import"/>
    <s v="East Asia"/>
    <s v="China"/>
    <s v="Nanjing"/>
    <x v="47"/>
    <x v="0"/>
    <s v="Transhipment"/>
    <n v="1"/>
    <n v="2"/>
    <n v="16.8"/>
  </r>
  <r>
    <s v="Import"/>
    <s v="East Asia"/>
    <s v="China"/>
    <s v="Nanjing"/>
    <x v="53"/>
    <x v="0"/>
    <s v="Direct"/>
    <n v="13"/>
    <n v="22"/>
    <n v="153.76089999999999"/>
  </r>
  <r>
    <s v="Import"/>
    <s v="East Asia"/>
    <s v="China"/>
    <s v="Nanjing"/>
    <x v="10"/>
    <x v="0"/>
    <s v="Direct"/>
    <n v="22"/>
    <n v="36"/>
    <n v="412.43200000000002"/>
  </r>
  <r>
    <s v="Import"/>
    <s v="East Asia"/>
    <s v="China"/>
    <s v="Nansha"/>
    <x v="25"/>
    <x v="0"/>
    <s v="Direct"/>
    <n v="4"/>
    <n v="7"/>
    <n v="70.229100000000003"/>
  </r>
  <r>
    <s v="Import"/>
    <s v="East Asia"/>
    <s v="China"/>
    <s v="Nansha"/>
    <x v="3"/>
    <x v="0"/>
    <s v="Direct"/>
    <n v="23"/>
    <n v="35"/>
    <n v="415.57310000000001"/>
  </r>
  <r>
    <s v="Import"/>
    <s v="East Asia"/>
    <s v="China"/>
    <s v="Nansha"/>
    <x v="0"/>
    <x v="0"/>
    <s v="Direct"/>
    <n v="24"/>
    <n v="28"/>
    <n v="479.08370000000002"/>
  </r>
  <r>
    <s v="Import"/>
    <s v="East Asia"/>
    <s v="China"/>
    <s v="Nansha"/>
    <x v="62"/>
    <x v="0"/>
    <s v="Direct"/>
    <n v="1"/>
    <n v="1"/>
    <n v="1.635"/>
  </r>
  <r>
    <s v="Export"/>
    <s v="South-East Asia"/>
    <s v="Vietnam"/>
    <s v="Haiphong"/>
    <x v="35"/>
    <x v="0"/>
    <s v="Direct"/>
    <n v="38"/>
    <n v="38"/>
    <n v="760.64800000000002"/>
  </r>
  <r>
    <s v="Export"/>
    <s v="South-East Asia"/>
    <s v="Vietnam"/>
    <s v="Haiphong"/>
    <x v="19"/>
    <x v="0"/>
    <s v="Direct"/>
    <n v="20"/>
    <n v="20"/>
    <n v="414.16"/>
  </r>
  <r>
    <s v="Export"/>
    <s v="South-East Asia"/>
    <s v="Vietnam"/>
    <s v="Ho Chi Min"/>
    <x v="19"/>
    <x v="0"/>
    <s v="Direct"/>
    <n v="5"/>
    <n v="5"/>
    <n v="102.42"/>
  </r>
  <r>
    <s v="Export"/>
    <s v="South-East Asia"/>
    <s v="Vietnam"/>
    <s v="Phuoc Long"/>
    <x v="77"/>
    <x v="0"/>
    <s v="Direct"/>
    <n v="90"/>
    <n v="90"/>
    <n v="1981.51"/>
  </r>
  <r>
    <s v="Export"/>
    <s v="South-East Asia"/>
    <s v="Vietnam"/>
    <s v="Qui Nhon"/>
    <x v="28"/>
    <x v="0"/>
    <s v="Direct"/>
    <n v="80"/>
    <n v="80"/>
    <n v="2115.06"/>
  </r>
  <r>
    <s v="Export"/>
    <s v="South-East Asia"/>
    <s v="Vietnam"/>
    <s v="Saigon"/>
    <x v="0"/>
    <x v="0"/>
    <s v="Direct"/>
    <n v="37"/>
    <n v="49"/>
    <n v="718.56700000000001"/>
  </r>
  <r>
    <s v="Export"/>
    <s v="South-East Asia"/>
    <s v="Vietnam"/>
    <s v="Saigon"/>
    <x v="48"/>
    <x v="0"/>
    <s v="Direct"/>
    <n v="2"/>
    <n v="2"/>
    <n v="39.863999999999997"/>
  </r>
  <r>
    <s v="Export"/>
    <s v="South-East Asia"/>
    <s v="Vietnam"/>
    <s v="Saigon"/>
    <x v="61"/>
    <x v="0"/>
    <s v="Direct"/>
    <n v="6"/>
    <n v="8"/>
    <n v="92.33"/>
  </r>
  <r>
    <s v="Export"/>
    <s v="South-East Asia"/>
    <s v="Vietnam"/>
    <s v="Saigon"/>
    <x v="77"/>
    <x v="0"/>
    <s v="Direct"/>
    <n v="10"/>
    <n v="10"/>
    <n v="220.23"/>
  </r>
  <r>
    <s v="Export"/>
    <s v="South-East Asia"/>
    <s v="Vietnam"/>
    <s v="Saigon"/>
    <x v="22"/>
    <x v="0"/>
    <s v="Direct"/>
    <n v="10"/>
    <n v="15"/>
    <n v="275.86"/>
  </r>
  <r>
    <s v="Export"/>
    <s v="South-East Asia"/>
    <s v="Vietnam"/>
    <s v="Saigon"/>
    <x v="47"/>
    <x v="0"/>
    <s v="Direct"/>
    <n v="1"/>
    <n v="2"/>
    <n v="7.34"/>
  </r>
  <r>
    <s v="Export"/>
    <s v="South-East Asia"/>
    <s v="Vietnam"/>
    <s v="Saigon"/>
    <x v="53"/>
    <x v="0"/>
    <s v="Direct"/>
    <n v="5"/>
    <n v="5"/>
    <n v="11.035"/>
  </r>
  <r>
    <s v="Export"/>
    <s v="South-East Asia"/>
    <s v="Vietnam"/>
    <s v="Saigon"/>
    <x v="10"/>
    <x v="0"/>
    <s v="Direct"/>
    <n v="15"/>
    <n v="29"/>
    <n v="243.83"/>
  </r>
  <r>
    <s v="Export"/>
    <s v="South-East Asia"/>
    <s v="Vietnam"/>
    <s v="Saigon"/>
    <x v="72"/>
    <x v="0"/>
    <s v="Direct"/>
    <n v="110"/>
    <n v="220"/>
    <n v="2337.8380000000002"/>
  </r>
  <r>
    <s v="Export"/>
    <s v="South-East Asia"/>
    <s v="Vietnam"/>
    <s v="Saigon"/>
    <x v="33"/>
    <x v="0"/>
    <s v="Direct"/>
    <n v="268"/>
    <n v="268"/>
    <n v="6748.32"/>
  </r>
  <r>
    <s v="Export"/>
    <s v="South-East Asia"/>
    <s v="Vietnam"/>
    <s v="Vietnam - other"/>
    <x v="17"/>
    <x v="0"/>
    <s v="Direct"/>
    <n v="29"/>
    <n v="52"/>
    <n v="662.61559999999997"/>
  </r>
  <r>
    <s v="Export"/>
    <s v="South-East Asia"/>
    <s v="Vietnam"/>
    <s v="Vietnam - other"/>
    <x v="59"/>
    <x v="2"/>
    <s v="Direct"/>
    <n v="2"/>
    <n v="0"/>
    <n v="1155.7"/>
  </r>
  <r>
    <s v="Export"/>
    <s v="South-East Asia"/>
    <s v="Vietnam"/>
    <s v="Vietnam - other"/>
    <x v="31"/>
    <x v="0"/>
    <s v="Direct"/>
    <n v="10"/>
    <n v="14"/>
    <n v="196.63499999999999"/>
  </r>
  <r>
    <s v="Export"/>
    <s v="South-East Asia"/>
    <s v="Vietnam"/>
    <s v="Vietnam - other"/>
    <x v="1"/>
    <x v="0"/>
    <s v="Direct"/>
    <n v="22"/>
    <n v="35"/>
    <n v="536.53"/>
  </r>
  <r>
    <s v="Export"/>
    <s v="South-East Asia"/>
    <s v="Vietnam"/>
    <s v="Vietnam - other"/>
    <x v="36"/>
    <x v="0"/>
    <s v="Direct"/>
    <n v="442"/>
    <n v="539"/>
    <n v="8550.8011000000006"/>
  </r>
  <r>
    <s v="Export"/>
    <s v="South-East Asia"/>
    <s v="Vietnam"/>
    <s v="Vietnam - other"/>
    <x v="60"/>
    <x v="0"/>
    <s v="Direct"/>
    <n v="52"/>
    <n v="52"/>
    <n v="1262.9100000000001"/>
  </r>
  <r>
    <s v="Export"/>
    <s v="South-East Asia"/>
    <s v="Vietnam"/>
    <s v="Vietnam - other"/>
    <x v="40"/>
    <x v="0"/>
    <s v="Direct"/>
    <n v="3"/>
    <n v="6"/>
    <n v="78.91"/>
  </r>
  <r>
    <s v="Export"/>
    <s v="South-East Asia"/>
    <s v="Vietnam"/>
    <s v="Vietnam - other"/>
    <x v="22"/>
    <x v="0"/>
    <s v="Direct"/>
    <n v="6"/>
    <n v="6"/>
    <n v="158.93"/>
  </r>
  <r>
    <s v="Export"/>
    <s v="South-East Asia"/>
    <s v="Vietnam"/>
    <s v="Vietnam - other"/>
    <x v="19"/>
    <x v="0"/>
    <s v="Direct"/>
    <n v="8"/>
    <n v="8"/>
    <n v="176.65600000000001"/>
  </r>
  <r>
    <s v="Export"/>
    <s v="South-East Asia"/>
    <s v="Vietnam"/>
    <s v="Vietnam - other"/>
    <x v="5"/>
    <x v="0"/>
    <s v="Direct"/>
    <n v="2"/>
    <n v="3"/>
    <n v="5.84"/>
  </r>
  <r>
    <s v="Export"/>
    <s v="South-East Asia"/>
    <s v="Vietnam"/>
    <s v="Vung Tau"/>
    <x v="25"/>
    <x v="0"/>
    <s v="Direct"/>
    <n v="17"/>
    <n v="34"/>
    <n v="368.65699999999998"/>
  </r>
  <r>
    <s v="Export"/>
    <s v="South-East Asia"/>
    <s v="Vietnam"/>
    <s v="Vung Tau"/>
    <x v="59"/>
    <x v="2"/>
    <s v="Direct"/>
    <n v="1"/>
    <n v="0"/>
    <n v="555.54999999999995"/>
  </r>
  <r>
    <s v="Export"/>
    <s v="South-East Asia"/>
    <s v="Vietnam"/>
    <s v="Vung Tau"/>
    <x v="31"/>
    <x v="0"/>
    <s v="Direct"/>
    <n v="2"/>
    <n v="2"/>
    <n v="38.58"/>
  </r>
  <r>
    <s v="Export"/>
    <s v="South-East Asia"/>
    <s v="Vietnam"/>
    <s v="Vung Tau"/>
    <x v="36"/>
    <x v="0"/>
    <s v="Direct"/>
    <n v="201"/>
    <n v="201"/>
    <n v="3520.9942000000001"/>
  </r>
  <r>
    <s v="Export"/>
    <s v="South-East Asia"/>
    <s v="Vietnam"/>
    <s v="Vung Tau"/>
    <x v="33"/>
    <x v="0"/>
    <s v="Direct"/>
    <n v="72"/>
    <n v="72"/>
    <n v="1825.9004"/>
  </r>
  <r>
    <s v="Export"/>
    <s v="Southern Asia"/>
    <s v="Bangladesh"/>
    <s v="Chittagong"/>
    <x v="9"/>
    <x v="0"/>
    <s v="Direct"/>
    <n v="1"/>
    <n v="1"/>
    <n v="2"/>
  </r>
  <r>
    <s v="Export"/>
    <s v="Southern Asia"/>
    <s v="Bangladesh"/>
    <s v="Chittagong"/>
    <x v="72"/>
    <x v="0"/>
    <s v="Direct"/>
    <n v="17"/>
    <n v="34"/>
    <n v="366.07"/>
  </r>
  <r>
    <s v="Export"/>
    <s v="Southern Asia"/>
    <s v="India"/>
    <s v="Bombay (Mumbai)"/>
    <x v="16"/>
    <x v="0"/>
    <s v="Direct"/>
    <n v="12"/>
    <n v="22"/>
    <n v="297.42099999999999"/>
  </r>
  <r>
    <s v="Export"/>
    <s v="Southern Asia"/>
    <s v="India"/>
    <s v="Calcutta"/>
    <x v="4"/>
    <x v="0"/>
    <s v="Direct"/>
    <n v="12"/>
    <n v="12"/>
    <n v="305.83100000000002"/>
  </r>
  <r>
    <s v="Export"/>
    <s v="Southern Asia"/>
    <s v="India"/>
    <s v="Calcutta"/>
    <x v="26"/>
    <x v="0"/>
    <s v="Direct"/>
    <n v="73"/>
    <n v="73"/>
    <n v="1507.84"/>
  </r>
  <r>
    <s v="Export"/>
    <s v="Southern Asia"/>
    <s v="India"/>
    <s v="Calcutta"/>
    <x v="11"/>
    <x v="0"/>
    <s v="Direct"/>
    <n v="43"/>
    <n v="56"/>
    <n v="860.87800000000004"/>
  </r>
  <r>
    <s v="Export"/>
    <s v="Southern Asia"/>
    <s v="India"/>
    <s v="DADRI"/>
    <x v="72"/>
    <x v="0"/>
    <s v="Direct"/>
    <n v="36"/>
    <n v="72"/>
    <n v="858.32950000000005"/>
  </r>
  <r>
    <s v="Export"/>
    <s v="Southern Asia"/>
    <s v="India"/>
    <s v="Ennore"/>
    <x v="16"/>
    <x v="0"/>
    <s v="Direct"/>
    <n v="883"/>
    <n v="985"/>
    <n v="19353.834299999999"/>
  </r>
  <r>
    <s v="Export"/>
    <s v="Southern Asia"/>
    <s v="India"/>
    <s v="Gurgaon"/>
    <x v="16"/>
    <x v="0"/>
    <s v="Direct"/>
    <n v="38"/>
    <n v="38"/>
    <n v="941.02629999999999"/>
  </r>
  <r>
    <s v="Export"/>
    <s v="Southern Asia"/>
    <s v="India"/>
    <s v="India - Other"/>
    <x v="0"/>
    <x v="0"/>
    <s v="Direct"/>
    <n v="11"/>
    <n v="11"/>
    <n v="296.93"/>
  </r>
  <r>
    <s v="Export"/>
    <s v="Southern Asia"/>
    <s v="India"/>
    <s v="India - Other"/>
    <x v="12"/>
    <x v="0"/>
    <s v="Direct"/>
    <n v="83"/>
    <n v="83"/>
    <n v="1588.99"/>
  </r>
  <r>
    <s v="Export"/>
    <s v="Southern Asia"/>
    <s v="India"/>
    <s v="India - Other"/>
    <x v="72"/>
    <x v="0"/>
    <s v="Direct"/>
    <n v="319"/>
    <n v="636"/>
    <n v="7647.6094000000003"/>
  </r>
  <r>
    <s v="Export"/>
    <s v="Southern Asia"/>
    <s v="India"/>
    <s v="Jawaharlal Nehru"/>
    <x v="31"/>
    <x v="0"/>
    <s v="Direct"/>
    <n v="11"/>
    <n v="21"/>
    <n v="168.4308"/>
  </r>
  <r>
    <s v="Export"/>
    <s v="Southern Asia"/>
    <s v="India"/>
    <s v="Jawaharlal Nehru"/>
    <x v="1"/>
    <x v="0"/>
    <s v="Direct"/>
    <n v="2"/>
    <n v="2"/>
    <n v="15.952999999999999"/>
  </r>
  <r>
    <s v="Export"/>
    <s v="Southern Asia"/>
    <s v="India"/>
    <s v="Jawaharlal Nehru"/>
    <x v="73"/>
    <x v="0"/>
    <s v="Direct"/>
    <n v="19"/>
    <n v="19"/>
    <n v="456.8972"/>
  </r>
  <r>
    <s v="Export"/>
    <s v="Southern Asia"/>
    <s v="India"/>
    <s v="Jawaharlal Nehru"/>
    <x v="44"/>
    <x v="0"/>
    <s v="Direct"/>
    <n v="26"/>
    <n v="26"/>
    <n v="517.60500000000002"/>
  </r>
  <r>
    <s v="Export"/>
    <s v="Southern Asia"/>
    <s v="India"/>
    <s v="Jawaharlal Nehru"/>
    <x v="7"/>
    <x v="0"/>
    <s v="Direct"/>
    <n v="2"/>
    <n v="2"/>
    <n v="5.3819999999999997"/>
  </r>
  <r>
    <s v="Export"/>
    <s v="Southern Asia"/>
    <s v="India"/>
    <s v="Jawaharlal Nehru"/>
    <x v="35"/>
    <x v="0"/>
    <s v="Direct"/>
    <n v="87"/>
    <n v="87"/>
    <n v="1762.5360000000001"/>
  </r>
  <r>
    <s v="Export"/>
    <s v="Southern Asia"/>
    <s v="India"/>
    <s v="Jawaharlal Nehru"/>
    <x v="23"/>
    <x v="0"/>
    <s v="Direct"/>
    <n v="2"/>
    <n v="4"/>
    <n v="48"/>
  </r>
  <r>
    <s v="Export"/>
    <s v="Southern Asia"/>
    <s v="India"/>
    <s v="Kakinada"/>
    <x v="52"/>
    <x v="2"/>
    <s v="Direct"/>
    <n v="13"/>
    <n v="0"/>
    <n v="164500"/>
  </r>
  <r>
    <s v="Export"/>
    <s v="Southern Asia"/>
    <s v="India"/>
    <s v="Krishnapatnam"/>
    <x v="6"/>
    <x v="0"/>
    <s v="Direct"/>
    <n v="60"/>
    <n v="120"/>
    <n v="1536.0150000000001"/>
  </r>
  <r>
    <s v="Export"/>
    <s v="Southern Asia"/>
    <s v="India"/>
    <s v="Loni"/>
    <x v="72"/>
    <x v="0"/>
    <s v="Direct"/>
    <n v="13"/>
    <n v="26"/>
    <n v="296.89"/>
  </r>
  <r>
    <s v="Export"/>
    <s v="Southern Asia"/>
    <s v="India"/>
    <s v="Ludhiana"/>
    <x v="72"/>
    <x v="0"/>
    <s v="Direct"/>
    <n v="100"/>
    <n v="200"/>
    <n v="2359.11"/>
  </r>
  <r>
    <s v="Export"/>
    <s v="Southern Asia"/>
    <s v="India"/>
    <s v="Madras"/>
    <x v="0"/>
    <x v="0"/>
    <s v="Direct"/>
    <n v="1"/>
    <n v="2"/>
    <n v="24.98"/>
  </r>
  <r>
    <s v="Export"/>
    <s v="Southern Asia"/>
    <s v="India"/>
    <s v="Madras"/>
    <x v="62"/>
    <x v="0"/>
    <s v="Direct"/>
    <n v="4"/>
    <n v="4"/>
    <n v="84.6"/>
  </r>
  <r>
    <s v="Export"/>
    <s v="Southern Asia"/>
    <s v="India"/>
    <s v="Madras"/>
    <x v="37"/>
    <x v="0"/>
    <s v="Direct"/>
    <n v="67"/>
    <n v="67"/>
    <n v="1687.925"/>
  </r>
  <r>
    <s v="Export"/>
    <s v="Southern Asia"/>
    <s v="India"/>
    <s v="Madras"/>
    <x v="54"/>
    <x v="0"/>
    <s v="Direct"/>
    <n v="2"/>
    <n v="3"/>
    <n v="16.29"/>
  </r>
  <r>
    <s v="Export"/>
    <s v="Southern Asia"/>
    <s v="India"/>
    <s v="Madras"/>
    <x v="21"/>
    <x v="0"/>
    <s v="Direct"/>
    <n v="5"/>
    <n v="5"/>
    <n v="118.31"/>
  </r>
  <r>
    <s v="Export"/>
    <s v="Southern Asia"/>
    <s v="India"/>
    <s v="Madras"/>
    <x v="40"/>
    <x v="0"/>
    <s v="Direct"/>
    <n v="32"/>
    <n v="64"/>
    <n v="844.08"/>
  </r>
  <r>
    <s v="Export"/>
    <s v="Southern Asia"/>
    <s v="India"/>
    <s v="Madras"/>
    <x v="72"/>
    <x v="0"/>
    <s v="Direct"/>
    <n v="8"/>
    <n v="16"/>
    <n v="186.15"/>
  </r>
  <r>
    <s v="Export"/>
    <s v="Southern Asia"/>
    <s v="India"/>
    <s v="Madras"/>
    <x v="33"/>
    <x v="0"/>
    <s v="Direct"/>
    <n v="2"/>
    <n v="4"/>
    <n v="52.67"/>
  </r>
  <r>
    <s v="Export"/>
    <s v="Southern Asia"/>
    <s v="India"/>
    <s v="Mangalore"/>
    <x v="16"/>
    <x v="0"/>
    <s v="Direct"/>
    <n v="7"/>
    <n v="7"/>
    <n v="166.84"/>
  </r>
  <r>
    <s v="Export"/>
    <s v="Southern Asia"/>
    <s v="India"/>
    <s v="Mundra"/>
    <x v="4"/>
    <x v="0"/>
    <s v="Direct"/>
    <n v="1"/>
    <n v="1"/>
    <n v="7.5"/>
  </r>
  <r>
    <s v="Export"/>
    <s v="Southern Asia"/>
    <s v="India"/>
    <s v="Mundra"/>
    <x v="60"/>
    <x v="0"/>
    <s v="Direct"/>
    <n v="18"/>
    <n v="18"/>
    <n v="436.93"/>
  </r>
  <r>
    <s v="Export"/>
    <s v="South-East Asia"/>
    <s v="Indonesia"/>
    <s v="Surabaya"/>
    <x v="60"/>
    <x v="0"/>
    <s v="Direct"/>
    <n v="44"/>
    <n v="44"/>
    <n v="1083.54"/>
  </r>
  <r>
    <s v="Export"/>
    <s v="South-East Asia"/>
    <s v="Indonesia"/>
    <s v="Surabaya"/>
    <x v="22"/>
    <x v="0"/>
    <s v="Direct"/>
    <n v="13"/>
    <n v="13"/>
    <n v="300.60000000000002"/>
  </r>
  <r>
    <s v="Export"/>
    <s v="South-East Asia"/>
    <s v="Indonesia"/>
    <s v="Surabaya"/>
    <x v="9"/>
    <x v="0"/>
    <s v="Direct"/>
    <n v="2"/>
    <n v="3"/>
    <n v="21.17"/>
  </r>
  <r>
    <s v="Export"/>
    <s v="South-East Asia"/>
    <s v="Indonesia"/>
    <s v="Surabaya"/>
    <x v="7"/>
    <x v="0"/>
    <s v="Direct"/>
    <n v="2"/>
    <n v="2"/>
    <n v="3.5009999999999999"/>
  </r>
  <r>
    <s v="Export"/>
    <s v="South-East Asia"/>
    <s v="Indonesia"/>
    <s v="Surabaya"/>
    <x v="5"/>
    <x v="0"/>
    <s v="Direct"/>
    <n v="19"/>
    <n v="38"/>
    <n v="380.58"/>
  </r>
  <r>
    <s v="Export"/>
    <s v="South-East Asia"/>
    <s v="Indonesia"/>
    <s v="Surabaya"/>
    <x v="16"/>
    <x v="0"/>
    <s v="Direct"/>
    <n v="72"/>
    <n v="72"/>
    <n v="1560.32"/>
  </r>
  <r>
    <s v="Export"/>
    <s v="South-East Asia"/>
    <s v="Indonesia"/>
    <s v="Surabaya"/>
    <x v="26"/>
    <x v="0"/>
    <s v="Direct"/>
    <n v="66"/>
    <n v="66"/>
    <n v="1360.22"/>
  </r>
  <r>
    <s v="Export"/>
    <s v="South-East Asia"/>
    <s v="Indonesia"/>
    <s v="Tanjung Priok"/>
    <x v="72"/>
    <x v="0"/>
    <s v="Direct"/>
    <n v="26"/>
    <n v="52"/>
    <n v="578.45000000000005"/>
  </r>
  <r>
    <s v="Export"/>
    <s v="South-East Asia"/>
    <s v="Malaysia"/>
    <s v="Kota Kinabalu"/>
    <x v="48"/>
    <x v="0"/>
    <s v="Direct"/>
    <n v="1"/>
    <n v="1"/>
    <n v="22.1"/>
  </r>
  <r>
    <s v="Export"/>
    <s v="South-East Asia"/>
    <s v="Malaysia"/>
    <s v="Kota Kinabalu"/>
    <x v="9"/>
    <x v="0"/>
    <s v="Direct"/>
    <n v="2"/>
    <n v="4"/>
    <n v="0.71"/>
  </r>
  <r>
    <s v="Export"/>
    <s v="South-East Asia"/>
    <s v="Malaysia"/>
    <s v="Kota Kinabalu"/>
    <x v="7"/>
    <x v="0"/>
    <s v="Direct"/>
    <n v="1"/>
    <n v="1"/>
    <n v="6.35"/>
  </r>
  <r>
    <s v="Export"/>
    <s v="South-East Asia"/>
    <s v="Malaysia"/>
    <s v="Kuantan"/>
    <x v="22"/>
    <x v="0"/>
    <s v="Direct"/>
    <n v="3436"/>
    <n v="3436"/>
    <n v="92149.134900000005"/>
  </r>
  <r>
    <s v="Export"/>
    <s v="South-East Asia"/>
    <s v="Malaysia"/>
    <s v="Kuching"/>
    <x v="37"/>
    <x v="0"/>
    <s v="Direct"/>
    <n v="34"/>
    <n v="57"/>
    <n v="750.93200000000002"/>
  </r>
  <r>
    <s v="Export"/>
    <s v="South-East Asia"/>
    <s v="Malaysia"/>
    <s v="Kuching"/>
    <x v="31"/>
    <x v="0"/>
    <s v="Direct"/>
    <n v="1"/>
    <n v="2"/>
    <n v="22.92"/>
  </r>
  <r>
    <s v="Export"/>
    <s v="South-East Asia"/>
    <s v="Malaysia"/>
    <s v="Kuching"/>
    <x v="22"/>
    <x v="0"/>
    <s v="Direct"/>
    <n v="13"/>
    <n v="13"/>
    <n v="352.64"/>
  </r>
  <r>
    <s v="Export"/>
    <s v="South-East Asia"/>
    <s v="Malaysia"/>
    <s v="Labuan, Sabah"/>
    <x v="25"/>
    <x v="0"/>
    <s v="Direct"/>
    <n v="2"/>
    <n v="4"/>
    <n v="51.152000000000001"/>
  </r>
  <r>
    <s v="Export"/>
    <s v="South-East Asia"/>
    <s v="Malaysia"/>
    <s v="Labuan, Sabah"/>
    <x v="4"/>
    <x v="0"/>
    <s v="Direct"/>
    <n v="4"/>
    <n v="6"/>
    <n v="25.84"/>
  </r>
  <r>
    <s v="Export"/>
    <s v="South-East Asia"/>
    <s v="Malaysia"/>
    <s v="Labuan, Sabah"/>
    <x v="5"/>
    <x v="0"/>
    <s v="Direct"/>
    <n v="1"/>
    <n v="2"/>
    <n v="20"/>
  </r>
  <r>
    <s v="Export"/>
    <s v="South-East Asia"/>
    <s v="Malaysia"/>
    <s v="Malaysia - other"/>
    <x v="15"/>
    <x v="0"/>
    <s v="Direct"/>
    <n v="1"/>
    <n v="2"/>
    <n v="25.09"/>
  </r>
  <r>
    <s v="Export"/>
    <s v="South-East Asia"/>
    <s v="Malaysia"/>
    <s v="Malaysia - other"/>
    <x v="17"/>
    <x v="0"/>
    <s v="Direct"/>
    <n v="33"/>
    <n v="63"/>
    <n v="726.97670000000005"/>
  </r>
  <r>
    <s v="Export"/>
    <s v="South-East Asia"/>
    <s v="Malaysia"/>
    <s v="Malaysia - other"/>
    <x v="49"/>
    <x v="0"/>
    <s v="Direct"/>
    <n v="1"/>
    <n v="1"/>
    <n v="5.4"/>
  </r>
  <r>
    <s v="Export"/>
    <s v="South-East Asia"/>
    <s v="Malaysia"/>
    <s v="Malaysia - other"/>
    <x v="33"/>
    <x v="0"/>
    <s v="Direct"/>
    <n v="7"/>
    <n v="7"/>
    <n v="171.61"/>
  </r>
  <r>
    <s v="Export"/>
    <s v="South-East Asia"/>
    <s v="Malaysia"/>
    <s v="Pasir Gudang"/>
    <x v="25"/>
    <x v="0"/>
    <s v="Direct"/>
    <n v="1"/>
    <n v="2"/>
    <n v="24.31"/>
  </r>
  <r>
    <s v="Export"/>
    <s v="South-East Asia"/>
    <s v="Malaysia"/>
    <s v="Pasir Gudang"/>
    <x v="15"/>
    <x v="0"/>
    <s v="Direct"/>
    <n v="1"/>
    <n v="1"/>
    <n v="2.1"/>
  </r>
  <r>
    <s v="Export"/>
    <s v="South-East Asia"/>
    <s v="Malaysia"/>
    <s v="Pasir Gudang"/>
    <x v="77"/>
    <x v="0"/>
    <s v="Direct"/>
    <n v="53"/>
    <n v="53"/>
    <n v="1164.6205"/>
  </r>
  <r>
    <s v="Export"/>
    <s v="South-East Asia"/>
    <s v="Malaysia"/>
    <s v="Pasir Gudang"/>
    <x v="17"/>
    <x v="0"/>
    <s v="Direct"/>
    <n v="5"/>
    <n v="9"/>
    <n v="105.5334"/>
  </r>
  <r>
    <s v="Export"/>
    <s v="South-East Asia"/>
    <s v="Malaysia"/>
    <s v="Pasir Gudang"/>
    <x v="4"/>
    <x v="1"/>
    <s v="Direct"/>
    <n v="1"/>
    <n v="0"/>
    <n v="56"/>
  </r>
  <r>
    <s v="Export"/>
    <s v="South-East Asia"/>
    <s v="Malaysia"/>
    <s v="Pasir Gudang"/>
    <x v="4"/>
    <x v="0"/>
    <s v="Direct"/>
    <n v="4"/>
    <n v="4"/>
    <n v="70.66"/>
  </r>
  <r>
    <s v="Export"/>
    <s v="South-East Asia"/>
    <s v="Malaysia"/>
    <s v="Pasir Gudang"/>
    <x v="60"/>
    <x v="0"/>
    <s v="Direct"/>
    <n v="5"/>
    <n v="5"/>
    <n v="101.08"/>
  </r>
  <r>
    <s v="Export"/>
    <s v="South-East Asia"/>
    <s v="Malaysia"/>
    <s v="Pasir Gudang"/>
    <x v="7"/>
    <x v="0"/>
    <s v="Direct"/>
    <n v="1"/>
    <n v="1"/>
    <n v="3.02"/>
  </r>
  <r>
    <s v="Export"/>
    <s v="Southern Asia"/>
    <s v="India"/>
    <s v="Mundra"/>
    <x v="5"/>
    <x v="0"/>
    <s v="Direct"/>
    <n v="1"/>
    <n v="2"/>
    <n v="10.199999999999999"/>
  </r>
  <r>
    <s v="Export"/>
    <s v="Southern Asia"/>
    <s v="India"/>
    <s v="Mundra"/>
    <x v="6"/>
    <x v="0"/>
    <s v="Direct"/>
    <n v="31"/>
    <n v="62"/>
    <n v="768.88679999999999"/>
  </r>
  <r>
    <s v="Export"/>
    <s v="Southern Asia"/>
    <s v="India"/>
    <s v="New Mangalore"/>
    <x v="26"/>
    <x v="0"/>
    <s v="Direct"/>
    <n v="7"/>
    <n v="7"/>
    <n v="145.6"/>
  </r>
  <r>
    <s v="Export"/>
    <s v="Southern Asia"/>
    <s v="India"/>
    <s v="Surat"/>
    <x v="63"/>
    <x v="0"/>
    <s v="Direct"/>
    <n v="1"/>
    <n v="2"/>
    <n v="18"/>
  </r>
  <r>
    <s v="Export"/>
    <s v="Southern Asia"/>
    <s v="India"/>
    <s v="Surat"/>
    <x v="72"/>
    <x v="0"/>
    <s v="Direct"/>
    <n v="51"/>
    <n v="102"/>
    <n v="1254.51"/>
  </r>
  <r>
    <s v="Export"/>
    <s v="Southern Asia"/>
    <s v="India"/>
    <s v="Tuticorin"/>
    <x v="1"/>
    <x v="0"/>
    <s v="Direct"/>
    <n v="1"/>
    <n v="1"/>
    <n v="1.3260000000000001"/>
  </r>
  <r>
    <s v="Export"/>
    <s v="Southern Asia"/>
    <s v="India"/>
    <s v="Tuticorin"/>
    <x v="16"/>
    <x v="0"/>
    <s v="Direct"/>
    <n v="15"/>
    <n v="30"/>
    <n v="285.25"/>
  </r>
  <r>
    <s v="Export"/>
    <s v="Southern Asia"/>
    <s v="India"/>
    <s v="Visakhapatnam"/>
    <x v="72"/>
    <x v="0"/>
    <s v="Direct"/>
    <n v="27"/>
    <n v="54"/>
    <n v="671.12"/>
  </r>
  <r>
    <s v="Export"/>
    <s v="Southern Asia"/>
    <s v="Myanmar"/>
    <s v="Rangoon"/>
    <x v="20"/>
    <x v="0"/>
    <s v="Direct"/>
    <n v="1"/>
    <n v="2"/>
    <n v="6.109"/>
  </r>
  <r>
    <s v="Export"/>
    <s v="Southern Asia"/>
    <s v="Myanmar"/>
    <s v="Rangoon"/>
    <x v="4"/>
    <x v="0"/>
    <s v="Direct"/>
    <n v="2"/>
    <n v="4"/>
    <n v="14.329000000000001"/>
  </r>
  <r>
    <s v="Export"/>
    <s v="Southern Asia"/>
    <s v="Myanmar"/>
    <s v="Rangoon"/>
    <x v="26"/>
    <x v="0"/>
    <s v="Direct"/>
    <n v="127"/>
    <n v="127"/>
    <n v="2621.2800000000002"/>
  </r>
  <r>
    <s v="Export"/>
    <s v="Southern Asia"/>
    <s v="Myanmar"/>
    <s v="Rangoon"/>
    <x v="10"/>
    <x v="1"/>
    <s v="Direct"/>
    <n v="1"/>
    <n v="0"/>
    <n v="16.875"/>
  </r>
  <r>
    <s v="Export"/>
    <s v="Southern Asia"/>
    <s v="Nepal"/>
    <s v="Nepal - Other"/>
    <x v="71"/>
    <x v="0"/>
    <s v="Direct"/>
    <n v="16"/>
    <n v="16"/>
    <n v="328.23500000000001"/>
  </r>
  <r>
    <s v="Export"/>
    <s v="Southern Asia"/>
    <s v="Nepal"/>
    <s v="Nepal - Other"/>
    <x v="35"/>
    <x v="0"/>
    <s v="Direct"/>
    <n v="40"/>
    <n v="40"/>
    <n v="831.77800000000002"/>
  </r>
  <r>
    <s v="Export"/>
    <s v="Southern Asia"/>
    <s v="Pakistan"/>
    <s v="Karachi"/>
    <x v="90"/>
    <x v="0"/>
    <s v="Direct"/>
    <n v="1"/>
    <n v="1"/>
    <n v="21.15"/>
  </r>
  <r>
    <s v="Export"/>
    <s v="Southern Asia"/>
    <s v="Pakistan"/>
    <s v="Karachi"/>
    <x v="24"/>
    <x v="0"/>
    <s v="Direct"/>
    <n v="1"/>
    <n v="1"/>
    <n v="2.2999999999999998"/>
  </r>
  <r>
    <s v="Export"/>
    <s v="Southern Asia"/>
    <s v="Pakistan"/>
    <s v="Karachi"/>
    <x v="9"/>
    <x v="0"/>
    <s v="Direct"/>
    <n v="2"/>
    <n v="4"/>
    <n v="46"/>
  </r>
  <r>
    <s v="Export"/>
    <s v="Southern Asia"/>
    <s v="Pakistan"/>
    <s v="Karachi"/>
    <x v="45"/>
    <x v="0"/>
    <s v="Direct"/>
    <n v="1"/>
    <n v="1"/>
    <n v="8.4"/>
  </r>
  <r>
    <s v="Export"/>
    <s v="Southern Asia"/>
    <s v="Pakistan"/>
    <s v="Karachi"/>
    <x v="16"/>
    <x v="0"/>
    <s v="Direct"/>
    <n v="7"/>
    <n v="11"/>
    <n v="168.58699999999999"/>
  </r>
  <r>
    <s v="Export"/>
    <s v="Southern Asia"/>
    <s v="Pakistan"/>
    <s v="Karachi"/>
    <x v="34"/>
    <x v="0"/>
    <s v="Direct"/>
    <n v="1"/>
    <n v="1"/>
    <n v="5.7"/>
  </r>
  <r>
    <s v="Export"/>
    <s v="Southern Asia"/>
    <s v="Pakistan"/>
    <s v="Karachi"/>
    <x v="26"/>
    <x v="0"/>
    <s v="Direct"/>
    <n v="54"/>
    <n v="54"/>
    <n v="1115.56"/>
  </r>
  <r>
    <s v="Export"/>
    <s v="Southern Asia"/>
    <s v="Pakistan"/>
    <s v="Karachi"/>
    <x v="23"/>
    <x v="0"/>
    <s v="Direct"/>
    <n v="2"/>
    <n v="4"/>
    <n v="44"/>
  </r>
  <r>
    <s v="Export"/>
    <s v="Southern Asia"/>
    <s v="Pakistan"/>
    <s v="Muhammad Bin Qasim/Karachi"/>
    <x v="2"/>
    <x v="0"/>
    <s v="Direct"/>
    <n v="1"/>
    <n v="2"/>
    <n v="20.399999999999999"/>
  </r>
  <r>
    <s v="Export"/>
    <s v="Southern Asia"/>
    <s v="Pakistan"/>
    <s v="Muhammad Bin Qasim/Karachi"/>
    <x v="16"/>
    <x v="0"/>
    <s v="Direct"/>
    <n v="81"/>
    <n v="123"/>
    <n v="1913.134"/>
  </r>
  <r>
    <s v="Export"/>
    <s v="Southern Asia"/>
    <s v="Pakistan"/>
    <s v="Qasim International"/>
    <x v="16"/>
    <x v="0"/>
    <s v="Direct"/>
    <n v="89"/>
    <n v="90"/>
    <n v="2057.5300000000002"/>
  </r>
  <r>
    <s v="Export"/>
    <s v="Southern Asia"/>
    <s v="Sri Lanka"/>
    <s v="Colombo"/>
    <x v="98"/>
    <x v="0"/>
    <s v="Direct"/>
    <n v="1"/>
    <n v="1"/>
    <n v="3.6320000000000001"/>
  </r>
  <r>
    <s v="Export"/>
    <s v="Southern Asia"/>
    <s v="Sri Lanka"/>
    <s v="Colombo"/>
    <x v="0"/>
    <x v="0"/>
    <s v="Direct"/>
    <n v="83"/>
    <n v="163"/>
    <n v="1500.3710000000001"/>
  </r>
  <r>
    <s v="Export"/>
    <s v="Southern Asia"/>
    <s v="Sri Lanka"/>
    <s v="Colombo"/>
    <x v="48"/>
    <x v="0"/>
    <s v="Direct"/>
    <n v="4"/>
    <n v="4"/>
    <n v="74.150000000000006"/>
  </r>
  <r>
    <s v="Export"/>
    <s v="Southern Asia"/>
    <s v="Sri Lanka"/>
    <s v="Colombo"/>
    <x v="12"/>
    <x v="0"/>
    <s v="Direct"/>
    <n v="257"/>
    <n v="257"/>
    <n v="4750.6361999999999"/>
  </r>
  <r>
    <s v="Export"/>
    <s v="Southern Asia"/>
    <s v="Sri Lanka"/>
    <s v="Colombo"/>
    <x v="53"/>
    <x v="0"/>
    <s v="Direct"/>
    <n v="1"/>
    <n v="2"/>
    <n v="10.973000000000001"/>
  </r>
  <r>
    <s v="Export"/>
    <s v="Southern Asia"/>
    <s v="Sri Lanka"/>
    <s v="Colombo"/>
    <x v="10"/>
    <x v="0"/>
    <s v="Direct"/>
    <n v="16"/>
    <n v="32"/>
    <n v="105.94"/>
  </r>
  <r>
    <s v="Import"/>
    <s v="East Asia"/>
    <s v="China"/>
    <s v="Nansha"/>
    <x v="21"/>
    <x v="0"/>
    <s v="Direct"/>
    <n v="2"/>
    <n v="2"/>
    <n v="11.591900000000001"/>
  </r>
  <r>
    <s v="Import"/>
    <s v="East Asia"/>
    <s v="China"/>
    <s v="Nansha"/>
    <x v="47"/>
    <x v="0"/>
    <s v="Direct"/>
    <n v="43"/>
    <n v="58"/>
    <n v="233.35570000000001"/>
  </r>
  <r>
    <s v="Import"/>
    <s v="East Asia"/>
    <s v="China"/>
    <s v="Nansha"/>
    <x v="53"/>
    <x v="0"/>
    <s v="Direct"/>
    <n v="22"/>
    <n v="35"/>
    <n v="123.4177"/>
  </r>
  <r>
    <s v="Import"/>
    <s v="East Asia"/>
    <s v="China"/>
    <s v="Nansha"/>
    <x v="10"/>
    <x v="0"/>
    <s v="Direct"/>
    <n v="1"/>
    <n v="1"/>
    <n v="3.62"/>
  </r>
  <r>
    <s v="Import"/>
    <s v="East Asia"/>
    <s v="China"/>
    <s v="Nantong"/>
    <x v="25"/>
    <x v="0"/>
    <s v="Direct"/>
    <n v="1"/>
    <n v="1"/>
    <n v="18.146999999999998"/>
  </r>
  <r>
    <s v="Import"/>
    <s v="East Asia"/>
    <s v="China"/>
    <s v="Nantong"/>
    <x v="22"/>
    <x v="0"/>
    <s v="Direct"/>
    <n v="1"/>
    <n v="1"/>
    <n v="3.9367999999999999"/>
  </r>
  <r>
    <s v="Import"/>
    <s v="East Asia"/>
    <s v="China"/>
    <s v="Nantong"/>
    <x v="53"/>
    <x v="0"/>
    <s v="Direct"/>
    <n v="50"/>
    <n v="63"/>
    <n v="635.16809999999998"/>
  </r>
  <r>
    <s v="Import"/>
    <s v="East Asia"/>
    <s v="China"/>
    <s v="Ningbo"/>
    <x v="25"/>
    <x v="0"/>
    <s v="Direct"/>
    <n v="12"/>
    <n v="21"/>
    <n v="226.01519999999999"/>
  </r>
  <r>
    <s v="Import"/>
    <s v="East Asia"/>
    <s v="China"/>
    <s v="Ningbo"/>
    <x v="3"/>
    <x v="0"/>
    <s v="Direct"/>
    <n v="27"/>
    <n v="42"/>
    <n v="303.2731"/>
  </r>
  <r>
    <s v="Import"/>
    <s v="East Asia"/>
    <s v="China"/>
    <s v="Ningbo"/>
    <x v="0"/>
    <x v="0"/>
    <s v="Direct"/>
    <n v="46"/>
    <n v="60"/>
    <n v="748.27260000000001"/>
  </r>
  <r>
    <s v="Import"/>
    <s v="East Asia"/>
    <s v="China"/>
    <s v="Ningbo"/>
    <x v="20"/>
    <x v="0"/>
    <s v="Direct"/>
    <n v="6"/>
    <n v="8"/>
    <n v="57.068600000000004"/>
  </r>
  <r>
    <s v="Import"/>
    <s v="East Asia"/>
    <s v="China"/>
    <s v="Ningbo"/>
    <x v="61"/>
    <x v="0"/>
    <s v="Direct"/>
    <n v="11"/>
    <n v="19"/>
    <n v="214.60599999999999"/>
  </r>
  <r>
    <s v="Import"/>
    <s v="East Asia"/>
    <s v="China"/>
    <s v="Ningbo"/>
    <x v="62"/>
    <x v="0"/>
    <s v="Direct"/>
    <n v="95"/>
    <n v="166"/>
    <n v="593.30290000000002"/>
  </r>
  <r>
    <s v="Import"/>
    <s v="East Asia"/>
    <s v="China"/>
    <s v="Ningbo"/>
    <x v="86"/>
    <x v="0"/>
    <s v="Direct"/>
    <n v="1"/>
    <n v="2"/>
    <n v="9.6517999999999997"/>
  </r>
  <r>
    <s v="Import"/>
    <s v="East Asia"/>
    <s v="China"/>
    <s v="Ningbo"/>
    <x v="1"/>
    <x v="0"/>
    <s v="Direct"/>
    <n v="422"/>
    <n v="638"/>
    <n v="3596.5900999999999"/>
  </r>
  <r>
    <s v="Import"/>
    <s v="East Asia"/>
    <s v="China"/>
    <s v="Ningbo"/>
    <x v="1"/>
    <x v="0"/>
    <s v="Transhipment"/>
    <n v="1"/>
    <n v="1"/>
    <n v="2.5065"/>
  </r>
  <r>
    <s v="Import"/>
    <s v="East Asia"/>
    <s v="China"/>
    <s v="Ningbo"/>
    <x v="39"/>
    <x v="0"/>
    <s v="Direct"/>
    <n v="12"/>
    <n v="16"/>
    <n v="157.47130000000001"/>
  </r>
  <r>
    <s v="Import"/>
    <s v="East Asia"/>
    <s v="China"/>
    <s v="Ningbo"/>
    <x v="19"/>
    <x v="0"/>
    <s v="Direct"/>
    <n v="15"/>
    <n v="15"/>
    <n v="360.9"/>
  </r>
  <r>
    <s v="Import"/>
    <s v="East Asia"/>
    <s v="China"/>
    <s v="Ningbo"/>
    <x v="47"/>
    <x v="0"/>
    <s v="Direct"/>
    <n v="619"/>
    <n v="975"/>
    <n v="5351.1252000000004"/>
  </r>
  <r>
    <s v="Import"/>
    <s v="East Asia"/>
    <s v="China"/>
    <s v="Ningbo"/>
    <x v="53"/>
    <x v="0"/>
    <s v="Direct"/>
    <n v="543"/>
    <n v="943"/>
    <n v="3417.268"/>
  </r>
  <r>
    <s v="Import"/>
    <s v="East Asia"/>
    <s v="China"/>
    <s v="Ningbo"/>
    <x v="23"/>
    <x v="0"/>
    <s v="Transhipment"/>
    <n v="1"/>
    <n v="1"/>
    <n v="13.798"/>
  </r>
  <r>
    <s v="Import"/>
    <s v="East Asia"/>
    <s v="China"/>
    <s v="Qingdao"/>
    <x v="85"/>
    <x v="0"/>
    <s v="Direct"/>
    <n v="4"/>
    <n v="4"/>
    <n v="72.828000000000003"/>
  </r>
  <r>
    <s v="Import"/>
    <s v="East Asia"/>
    <s v="China"/>
    <s v="Qingdao"/>
    <x v="58"/>
    <x v="0"/>
    <s v="Direct"/>
    <n v="10"/>
    <n v="10"/>
    <n v="236.35"/>
  </r>
  <r>
    <s v="Import"/>
    <s v="East Asia"/>
    <s v="China"/>
    <s v="Qingdao"/>
    <x v="28"/>
    <x v="0"/>
    <s v="Direct"/>
    <n v="2"/>
    <n v="2"/>
    <n v="36.01"/>
  </r>
  <r>
    <s v="Import"/>
    <s v="East Asia"/>
    <s v="China"/>
    <s v="Qingdao"/>
    <x v="79"/>
    <x v="0"/>
    <s v="Direct"/>
    <n v="5"/>
    <n v="5"/>
    <n v="113.648"/>
  </r>
  <r>
    <s v="Import"/>
    <s v="East Asia"/>
    <s v="China"/>
    <s v="Qingdao"/>
    <x v="13"/>
    <x v="0"/>
    <s v="Direct"/>
    <n v="34"/>
    <n v="62"/>
    <n v="137.19999999999999"/>
  </r>
  <r>
    <s v="Import"/>
    <s v="East Asia"/>
    <s v="China"/>
    <s v="Qingdao"/>
    <x v="20"/>
    <x v="0"/>
    <s v="Transhipment"/>
    <n v="1"/>
    <n v="2"/>
    <n v="8.6910000000000007"/>
  </r>
  <r>
    <s v="Import"/>
    <s v="East Asia"/>
    <s v="China"/>
    <s v="Qingdao"/>
    <x v="29"/>
    <x v="0"/>
    <s v="Direct"/>
    <n v="571"/>
    <n v="1065"/>
    <n v="3593.1725000000001"/>
  </r>
  <r>
    <s v="Import"/>
    <s v="East Asia"/>
    <s v="China"/>
    <s v="Qingdao"/>
    <x v="4"/>
    <x v="0"/>
    <s v="Direct"/>
    <n v="1529"/>
    <n v="2155"/>
    <n v="25417.1718"/>
  </r>
  <r>
    <s v="Import"/>
    <s v="East Asia"/>
    <s v="China"/>
    <s v="Qingdao"/>
    <x v="18"/>
    <x v="0"/>
    <s v="Direct"/>
    <n v="94"/>
    <n v="138"/>
    <n v="672.98569999999995"/>
  </r>
  <r>
    <s v="Import"/>
    <s v="East Asia"/>
    <s v="China"/>
    <s v="Qingdao"/>
    <x v="73"/>
    <x v="0"/>
    <s v="Direct"/>
    <n v="129"/>
    <n v="211"/>
    <n v="2520.643"/>
  </r>
  <r>
    <s v="Import"/>
    <s v="East Asia"/>
    <s v="China"/>
    <s v="Qingdao"/>
    <x v="5"/>
    <x v="0"/>
    <s v="Direct"/>
    <n v="493"/>
    <n v="740"/>
    <n v="5003.3198000000002"/>
  </r>
  <r>
    <s v="Export"/>
    <s v="Southern Asia"/>
    <s v="Sri Lanka"/>
    <s v="Colombo"/>
    <x v="33"/>
    <x v="0"/>
    <s v="Direct"/>
    <n v="687"/>
    <n v="687"/>
    <n v="17559.325000000001"/>
  </r>
  <r>
    <s v="Export"/>
    <s v="U.S.A."/>
    <s v="United States Of America"/>
    <s v="Baltimore"/>
    <x v="68"/>
    <x v="0"/>
    <s v="Direct"/>
    <n v="14"/>
    <n v="14"/>
    <n v="257.55500000000001"/>
  </r>
  <r>
    <s v="Export"/>
    <s v="U.S.A."/>
    <s v="United States Of America"/>
    <s v="Baton Rouge"/>
    <x v="0"/>
    <x v="0"/>
    <s v="Direct"/>
    <n v="4"/>
    <n v="8"/>
    <n v="78.844999999999999"/>
  </r>
  <r>
    <s v="Export"/>
    <s v="U.S.A."/>
    <s v="United States Of America"/>
    <s v="Boston"/>
    <x v="44"/>
    <x v="0"/>
    <s v="Direct"/>
    <n v="1"/>
    <n v="1"/>
    <n v="18.6205"/>
  </r>
  <r>
    <s v="Export"/>
    <s v="U.S.A."/>
    <s v="United States Of America"/>
    <s v="Boston"/>
    <x v="6"/>
    <x v="0"/>
    <s v="Direct"/>
    <n v="2"/>
    <n v="3"/>
    <n v="30.3"/>
  </r>
  <r>
    <s v="Export"/>
    <s v="U.S.A."/>
    <s v="United States Of America"/>
    <s v="Charleston"/>
    <x v="1"/>
    <x v="0"/>
    <s v="Direct"/>
    <n v="4"/>
    <n v="4"/>
    <n v="75.613"/>
  </r>
  <r>
    <s v="Export"/>
    <s v="U.S.A."/>
    <s v="United States Of America"/>
    <s v="Charleston"/>
    <x v="60"/>
    <x v="0"/>
    <s v="Direct"/>
    <n v="9"/>
    <n v="9"/>
    <n v="164.7"/>
  </r>
  <r>
    <s v="Export"/>
    <s v="U.S.A."/>
    <s v="United States Of America"/>
    <s v="Charleston"/>
    <x v="22"/>
    <x v="0"/>
    <s v="Direct"/>
    <n v="36"/>
    <n v="36"/>
    <n v="655.71400000000006"/>
  </r>
  <r>
    <s v="Export"/>
    <s v="U.S.A."/>
    <s v="United States Of America"/>
    <s v="Chicago"/>
    <x v="15"/>
    <x v="0"/>
    <s v="Direct"/>
    <n v="18"/>
    <n v="19"/>
    <n v="305.39299999999997"/>
  </r>
  <r>
    <s v="Export"/>
    <s v="U.S.A."/>
    <s v="United States Of America"/>
    <s v="Chicago"/>
    <x v="4"/>
    <x v="0"/>
    <s v="Direct"/>
    <n v="13"/>
    <n v="14"/>
    <n v="251.334"/>
  </r>
  <r>
    <s v="Export"/>
    <s v="U.S.A."/>
    <s v="United States Of America"/>
    <s v="Cleveland - OH"/>
    <x v="0"/>
    <x v="0"/>
    <s v="Direct"/>
    <n v="1"/>
    <n v="1"/>
    <n v="18.126000000000001"/>
  </r>
  <r>
    <s v="Export"/>
    <s v="U.S.A."/>
    <s v="United States Of America"/>
    <s v="Cleveland - OH"/>
    <x v="1"/>
    <x v="0"/>
    <s v="Direct"/>
    <n v="2"/>
    <n v="3"/>
    <n v="12.891"/>
  </r>
  <r>
    <s v="Export"/>
    <s v="U.S.A."/>
    <s v="United States Of America"/>
    <s v="Columbus"/>
    <x v="0"/>
    <x v="0"/>
    <s v="Direct"/>
    <n v="47"/>
    <n v="94"/>
    <n v="881.68399999999997"/>
  </r>
  <r>
    <s v="Export"/>
    <s v="U.S.A."/>
    <s v="United States Of America"/>
    <s v="Galveston"/>
    <x v="0"/>
    <x v="0"/>
    <s v="Direct"/>
    <n v="1"/>
    <n v="2"/>
    <n v="4.21"/>
  </r>
  <r>
    <s v="Export"/>
    <s v="U.S.A."/>
    <s v="United States Of America"/>
    <s v="Galveston"/>
    <x v="1"/>
    <x v="1"/>
    <s v="Direct"/>
    <n v="3"/>
    <n v="0"/>
    <n v="48.414999999999999"/>
  </r>
  <r>
    <s v="Export"/>
    <s v="U.S.A."/>
    <s v="United States Of America"/>
    <s v="Galveston"/>
    <x v="1"/>
    <x v="0"/>
    <s v="Direct"/>
    <n v="1"/>
    <n v="2"/>
    <n v="4.3"/>
  </r>
  <r>
    <s v="Export"/>
    <s v="U.S.A."/>
    <s v="United States Of America"/>
    <s v="Houston"/>
    <x v="17"/>
    <x v="0"/>
    <s v="Direct"/>
    <n v="22"/>
    <n v="27"/>
    <n v="394.38830000000002"/>
  </r>
  <r>
    <s v="Export"/>
    <s v="U.S.A."/>
    <s v="United States Of America"/>
    <s v="Houston"/>
    <x v="4"/>
    <x v="0"/>
    <s v="Direct"/>
    <n v="23"/>
    <n v="44"/>
    <n v="353.404"/>
  </r>
  <r>
    <s v="Export"/>
    <s v="U.S.A."/>
    <s v="United States Of America"/>
    <s v="Houston"/>
    <x v="18"/>
    <x v="0"/>
    <s v="Direct"/>
    <n v="2"/>
    <n v="4"/>
    <n v="9.69"/>
  </r>
  <r>
    <s v="Export"/>
    <s v="U.S.A."/>
    <s v="United States Of America"/>
    <s v="Houston"/>
    <x v="44"/>
    <x v="0"/>
    <s v="Direct"/>
    <n v="69"/>
    <n v="69"/>
    <n v="1354.7860000000001"/>
  </r>
  <r>
    <s v="Export"/>
    <s v="U.S.A."/>
    <s v="United States Of America"/>
    <s v="Houston"/>
    <x v="7"/>
    <x v="0"/>
    <s v="Direct"/>
    <n v="58"/>
    <n v="97"/>
    <n v="352.98579999999998"/>
  </r>
  <r>
    <s v="Export"/>
    <s v="U.S.A."/>
    <s v="United States Of America"/>
    <s v="Houston"/>
    <x v="5"/>
    <x v="0"/>
    <s v="Direct"/>
    <n v="3"/>
    <n v="5"/>
    <n v="34.154000000000003"/>
  </r>
  <r>
    <s v="Export"/>
    <s v="U.S.A."/>
    <s v="United States Of America"/>
    <s v="Houston"/>
    <x v="6"/>
    <x v="0"/>
    <s v="Direct"/>
    <n v="3"/>
    <n v="5"/>
    <n v="47.256999999999998"/>
  </r>
  <r>
    <s v="Export"/>
    <s v="U.S.A."/>
    <s v="United States Of America"/>
    <s v="Houston"/>
    <x v="16"/>
    <x v="0"/>
    <s v="Direct"/>
    <n v="1"/>
    <n v="2"/>
    <n v="18.516999999999999"/>
  </r>
  <r>
    <s v="Export"/>
    <s v="U.S.A."/>
    <s v="United States Of America"/>
    <s v="Houston"/>
    <x v="23"/>
    <x v="0"/>
    <s v="Direct"/>
    <n v="1"/>
    <n v="2"/>
    <n v="5.66"/>
  </r>
  <r>
    <s v="Export"/>
    <s v="U.S.A."/>
    <s v="United States Of America"/>
    <s v="Houston"/>
    <x v="57"/>
    <x v="0"/>
    <s v="Direct"/>
    <n v="1"/>
    <n v="1"/>
    <n v="18"/>
  </r>
  <r>
    <s v="Export"/>
    <s v="U.S.A."/>
    <s v="United States Of America"/>
    <s v="Jacksonville"/>
    <x v="0"/>
    <x v="0"/>
    <s v="Direct"/>
    <n v="98"/>
    <n v="196"/>
    <n v="1770.38"/>
  </r>
  <r>
    <s v="Export"/>
    <s v="U.S.A."/>
    <s v="United States Of America"/>
    <s v="Kansas City"/>
    <x v="44"/>
    <x v="0"/>
    <s v="Direct"/>
    <n v="23"/>
    <n v="23"/>
    <n v="448.89499999999998"/>
  </r>
  <r>
    <s v="Export"/>
    <s v="U.S.A."/>
    <s v="United States Of America"/>
    <s v="Long Beach"/>
    <x v="4"/>
    <x v="1"/>
    <s v="Direct"/>
    <n v="2"/>
    <n v="0"/>
    <n v="3.85"/>
  </r>
  <r>
    <s v="Export"/>
    <s v="U.S.A."/>
    <s v="United States Of America"/>
    <s v="Long Beach"/>
    <x v="24"/>
    <x v="1"/>
    <s v="Direct"/>
    <n v="1"/>
    <n v="0"/>
    <n v="2.0550000000000002"/>
  </r>
  <r>
    <s v="Export"/>
    <s v="U.S.A."/>
    <s v="United States Of America"/>
    <s v="Long Beach"/>
    <x v="73"/>
    <x v="0"/>
    <s v="Direct"/>
    <n v="1"/>
    <n v="1"/>
    <n v="12.935"/>
  </r>
  <r>
    <s v="Export"/>
    <s v="U.S.A."/>
    <s v="United States Of America"/>
    <s v="Long Beach"/>
    <x v="9"/>
    <x v="1"/>
    <s v="Direct"/>
    <n v="9"/>
    <n v="0"/>
    <n v="17.96"/>
  </r>
  <r>
    <s v="Export"/>
    <s v="U.S.A."/>
    <s v="United States Of America"/>
    <s v="Long Beach"/>
    <x v="75"/>
    <x v="0"/>
    <s v="Direct"/>
    <n v="2"/>
    <n v="2"/>
    <n v="36"/>
  </r>
  <r>
    <s v="Export"/>
    <s v="U.S.A."/>
    <s v="United States Of America"/>
    <s v="Long Beach"/>
    <x v="23"/>
    <x v="0"/>
    <s v="Direct"/>
    <n v="2"/>
    <n v="3"/>
    <n v="15.52"/>
  </r>
  <r>
    <s v="Export"/>
    <s v="U.S.A."/>
    <s v="United States Of America"/>
    <s v="Los Angeles"/>
    <x v="17"/>
    <x v="0"/>
    <s v="Direct"/>
    <n v="63"/>
    <n v="104"/>
    <n v="1074.6887999999999"/>
  </r>
  <r>
    <s v="Export"/>
    <s v="U.S.A."/>
    <s v="United States Of America"/>
    <s v="Los Angeles"/>
    <x v="7"/>
    <x v="0"/>
    <s v="Direct"/>
    <n v="5"/>
    <n v="9"/>
    <n v="26.890999999999998"/>
  </r>
  <r>
    <s v="Export"/>
    <s v="U.S.A."/>
    <s v="United States Of America"/>
    <s v="Memphis"/>
    <x v="1"/>
    <x v="0"/>
    <s v="Direct"/>
    <n v="2"/>
    <n v="4"/>
    <n v="5.3570000000000002"/>
  </r>
  <r>
    <s v="Export"/>
    <s v="U.S.A."/>
    <s v="United States Of America"/>
    <s v="Miami"/>
    <x v="30"/>
    <x v="0"/>
    <s v="Direct"/>
    <n v="1"/>
    <n v="1"/>
    <n v="1.04"/>
  </r>
  <r>
    <s v="Export"/>
    <s v="U.S.A."/>
    <s v="United States Of America"/>
    <s v="Miami"/>
    <x v="17"/>
    <x v="0"/>
    <s v="Direct"/>
    <n v="23"/>
    <n v="46"/>
    <n v="548.58860000000004"/>
  </r>
  <r>
    <s v="Export"/>
    <s v="U.S.A."/>
    <s v="United States Of America"/>
    <s v="Nashville"/>
    <x v="20"/>
    <x v="0"/>
    <s v="Direct"/>
    <n v="1"/>
    <n v="2"/>
    <n v="18.32"/>
  </r>
  <r>
    <s v="Export"/>
    <s v="U.S.A."/>
    <s v="United States Of America"/>
    <s v="New Orleans"/>
    <x v="68"/>
    <x v="0"/>
    <s v="Direct"/>
    <n v="7"/>
    <n v="7"/>
    <n v="127.28"/>
  </r>
  <r>
    <s v="Export"/>
    <s v="U.S.A."/>
    <s v="United States Of America"/>
    <s v="New Orleans"/>
    <x v="53"/>
    <x v="0"/>
    <s v="Direct"/>
    <n v="1"/>
    <n v="1"/>
    <n v="0.82"/>
  </r>
  <r>
    <s v="Export"/>
    <s v="U.S.A."/>
    <s v="United States Of America"/>
    <s v="New York"/>
    <x v="17"/>
    <x v="0"/>
    <s v="Direct"/>
    <n v="17"/>
    <n v="18"/>
    <n v="185.17930000000001"/>
  </r>
  <r>
    <s v="Export"/>
    <s v="U.S.A."/>
    <s v="United States Of America"/>
    <s v="New York"/>
    <x v="4"/>
    <x v="0"/>
    <s v="Direct"/>
    <n v="1"/>
    <n v="2"/>
    <n v="9.75"/>
  </r>
  <r>
    <s v="Export"/>
    <s v="U.S.A."/>
    <s v="United States Of America"/>
    <s v="New York"/>
    <x v="60"/>
    <x v="0"/>
    <s v="Direct"/>
    <n v="3"/>
    <n v="3"/>
    <n v="80.8"/>
  </r>
  <r>
    <s v="Export"/>
    <s v="U.S.A."/>
    <s v="United States Of America"/>
    <s v="New York"/>
    <x v="7"/>
    <x v="0"/>
    <s v="Direct"/>
    <n v="4"/>
    <n v="4"/>
    <n v="11.754"/>
  </r>
  <r>
    <s v="Export"/>
    <s v="U.S.A."/>
    <s v="United States Of America"/>
    <s v="New York"/>
    <x v="6"/>
    <x v="0"/>
    <s v="Direct"/>
    <n v="2"/>
    <n v="2"/>
    <n v="44.366"/>
  </r>
  <r>
    <s v="Export"/>
    <s v="U.S.A."/>
    <s v="United States Of America"/>
    <s v="New York"/>
    <x v="16"/>
    <x v="0"/>
    <s v="Direct"/>
    <n v="12"/>
    <n v="12"/>
    <n v="242.76499999999999"/>
  </r>
  <r>
    <s v="Export"/>
    <s v="U.S.A."/>
    <s v="United States Of America"/>
    <s v="New York"/>
    <x v="23"/>
    <x v="0"/>
    <s v="Direct"/>
    <n v="1"/>
    <n v="1"/>
    <n v="4.9000000000000004"/>
  </r>
  <r>
    <s v="Export"/>
    <s v="U.S.A."/>
    <s v="United States Of America"/>
    <s v="New York"/>
    <x v="57"/>
    <x v="0"/>
    <s v="Direct"/>
    <n v="26"/>
    <n v="31"/>
    <n v="433.8931"/>
  </r>
  <r>
    <s v="Export"/>
    <s v="U.S.A."/>
    <s v="United States Of America"/>
    <s v="Norfolk"/>
    <x v="9"/>
    <x v="0"/>
    <s v="Direct"/>
    <n v="3"/>
    <n v="4"/>
    <n v="10.484"/>
  </r>
  <r>
    <s v="Export"/>
    <s v="U.S.A."/>
    <s v="United States Of America"/>
    <s v="Oakland"/>
    <x v="4"/>
    <x v="0"/>
    <s v="Direct"/>
    <n v="19"/>
    <n v="19"/>
    <n v="324.64"/>
  </r>
  <r>
    <s v="Export"/>
    <s v="U.S.A."/>
    <s v="United States Of America"/>
    <s v="Oakland"/>
    <x v="18"/>
    <x v="0"/>
    <s v="Direct"/>
    <n v="5"/>
    <n v="6"/>
    <n v="41.64"/>
  </r>
  <r>
    <s v="Export"/>
    <s v="U.S.A."/>
    <s v="United States Of America"/>
    <s v="Oakland"/>
    <x v="9"/>
    <x v="0"/>
    <s v="Direct"/>
    <n v="2"/>
    <n v="3"/>
    <n v="13.423"/>
  </r>
  <r>
    <s v="Export"/>
    <s v="U.S.A."/>
    <s v="United States Of America"/>
    <s v="Oakland"/>
    <x v="7"/>
    <x v="0"/>
    <s v="Direct"/>
    <n v="11"/>
    <n v="16"/>
    <n v="55.393000000000001"/>
  </r>
  <r>
    <s v="Export"/>
    <s v="U.S.A."/>
    <s v="United States Of America"/>
    <s v="Oakland"/>
    <x v="6"/>
    <x v="0"/>
    <s v="Direct"/>
    <n v="42"/>
    <n v="42"/>
    <n v="870.05499999999995"/>
  </r>
  <r>
    <s v="Export"/>
    <s v="U.S.A."/>
    <s v="United States Of America"/>
    <s v="Oakland"/>
    <x v="57"/>
    <x v="0"/>
    <s v="Direct"/>
    <n v="4"/>
    <n v="4"/>
    <n v="58.177"/>
  </r>
  <r>
    <s v="Export"/>
    <s v="U.S.A."/>
    <s v="United States Of America"/>
    <s v="Philadelphia"/>
    <x v="4"/>
    <x v="0"/>
    <s v="Direct"/>
    <n v="1"/>
    <n v="1"/>
    <n v="3.71"/>
  </r>
  <r>
    <s v="Export"/>
    <s v="U.S.A."/>
    <s v="United States Of America"/>
    <s v="Port Everglade"/>
    <x v="53"/>
    <x v="0"/>
    <s v="Direct"/>
    <n v="1"/>
    <n v="2"/>
    <n v="10"/>
  </r>
  <r>
    <s v="Export"/>
    <s v="U.S.A."/>
    <s v="United States Of America"/>
    <s v="Riverview"/>
    <x v="0"/>
    <x v="0"/>
    <s v="Direct"/>
    <n v="3"/>
    <n v="6"/>
    <n v="54.886000000000003"/>
  </r>
  <r>
    <s v="Export"/>
    <s v="U.S.A."/>
    <s v="United States Of America"/>
    <s v="San Antonio"/>
    <x v="4"/>
    <x v="0"/>
    <s v="Direct"/>
    <n v="6"/>
    <n v="12"/>
    <n v="118.794"/>
  </r>
  <r>
    <s v="Export"/>
    <s v="U.S.A."/>
    <s v="United States Of America"/>
    <s v="Savannah"/>
    <x v="26"/>
    <x v="0"/>
    <s v="Direct"/>
    <n v="1"/>
    <n v="2"/>
    <n v="15.93"/>
  </r>
  <r>
    <s v="Export"/>
    <s v="U.S.A."/>
    <s v="United States Of America"/>
    <s v="Seattle"/>
    <x v="30"/>
    <x v="0"/>
    <s v="Direct"/>
    <n v="2"/>
    <n v="3"/>
    <n v="25.3"/>
  </r>
  <r>
    <s v="Export"/>
    <s v="U.S.A."/>
    <s v="United States Of America"/>
    <s v="Seattle"/>
    <x v="17"/>
    <x v="0"/>
    <s v="Direct"/>
    <n v="22"/>
    <n v="22"/>
    <n v="409.91239999999999"/>
  </r>
  <r>
    <s v="Export"/>
    <s v="U.S.A."/>
    <s v="United States Of America"/>
    <s v="Seattle"/>
    <x v="54"/>
    <x v="0"/>
    <s v="Direct"/>
    <n v="1"/>
    <n v="1"/>
    <n v="1.5"/>
  </r>
  <r>
    <s v="Export"/>
    <s v="U.S.A."/>
    <s v="United States Of America"/>
    <s v="Seattle"/>
    <x v="1"/>
    <x v="0"/>
    <s v="Direct"/>
    <n v="13"/>
    <n v="26"/>
    <n v="174.26"/>
  </r>
  <r>
    <s v="Export"/>
    <s v="U.S.A."/>
    <s v="United States Of America"/>
    <s v="Seattle"/>
    <x v="22"/>
    <x v="0"/>
    <s v="Direct"/>
    <n v="105"/>
    <n v="105"/>
    <n v="1985"/>
  </r>
  <r>
    <s v="Export"/>
    <s v="U.S.A."/>
    <s v="United States Of America"/>
    <s v="Seattle"/>
    <x v="19"/>
    <x v="0"/>
    <s v="Direct"/>
    <n v="8"/>
    <n v="8"/>
    <n v="91.816000000000003"/>
  </r>
  <r>
    <s v="Export"/>
    <s v="U.S.A."/>
    <s v="United States Of America"/>
    <s v="USA - other"/>
    <x v="17"/>
    <x v="0"/>
    <s v="Direct"/>
    <n v="7"/>
    <n v="9"/>
    <n v="133.51329999999999"/>
  </r>
  <r>
    <s v="Export"/>
    <s v="U.S.A."/>
    <s v="United States Of America"/>
    <s v="USA - other"/>
    <x v="4"/>
    <x v="0"/>
    <s v="Direct"/>
    <n v="12"/>
    <n v="13"/>
    <n v="199.09899999999999"/>
  </r>
  <r>
    <s v="Export"/>
    <s v="U.S.A."/>
    <s v="United States Of America"/>
    <s v="USA - other"/>
    <x v="60"/>
    <x v="0"/>
    <s v="Direct"/>
    <n v="1"/>
    <n v="1"/>
    <n v="20.29"/>
  </r>
  <r>
    <s v="Export"/>
    <s v="U.S.A."/>
    <s v="United States Of America"/>
    <s v="USA - other"/>
    <x v="44"/>
    <x v="0"/>
    <s v="Direct"/>
    <n v="35"/>
    <n v="35"/>
    <n v="665.41499999999996"/>
  </r>
  <r>
    <s v="Export"/>
    <s v="U.S.A."/>
    <s v="United States Of America"/>
    <s v="USA - other"/>
    <x v="7"/>
    <x v="0"/>
    <s v="Direct"/>
    <n v="10"/>
    <n v="15"/>
    <n v="52.01"/>
  </r>
  <r>
    <s v="Export"/>
    <s v="U.S.A."/>
    <s v="United States Of America"/>
    <s v="USA - other"/>
    <x v="5"/>
    <x v="0"/>
    <s v="Direct"/>
    <n v="5"/>
    <n v="8"/>
    <n v="10.95"/>
  </r>
  <r>
    <s v="Export"/>
    <s v="U.S.A."/>
    <s v="United States Of America"/>
    <s v="USA - other"/>
    <x v="6"/>
    <x v="0"/>
    <s v="Direct"/>
    <n v="1"/>
    <n v="2"/>
    <n v="14.4"/>
  </r>
  <r>
    <s v="Export"/>
    <s v="U.S.A."/>
    <s v="United States Of America"/>
    <s v="USA - other"/>
    <x v="16"/>
    <x v="0"/>
    <s v="Direct"/>
    <n v="2"/>
    <n v="3"/>
    <n v="40.850999999999999"/>
  </r>
  <r>
    <s v="Export"/>
    <s v="United Kingdom and Ireland"/>
    <s v="Ireland"/>
    <s v="Cork"/>
    <x v="0"/>
    <x v="0"/>
    <s v="Direct"/>
    <n v="1"/>
    <n v="1"/>
    <n v="20.873000000000001"/>
  </r>
  <r>
    <s v="Export"/>
    <s v="United Kingdom and Ireland"/>
    <s v="Ireland"/>
    <s v="Dublin"/>
    <x v="88"/>
    <x v="0"/>
    <s v="Direct"/>
    <n v="1"/>
    <n v="1"/>
    <n v="4.55"/>
  </r>
  <r>
    <s v="Export"/>
    <s v="United Kingdom and Ireland"/>
    <s v="Ireland"/>
    <s v="Dublin"/>
    <x v="17"/>
    <x v="0"/>
    <s v="Direct"/>
    <n v="5"/>
    <n v="5"/>
    <n v="82.129300000000001"/>
  </r>
  <r>
    <s v="Export"/>
    <s v="United Kingdom and Ireland"/>
    <s v="United Kingdom"/>
    <s v="Felixstowe"/>
    <x v="1"/>
    <x v="0"/>
    <s v="Direct"/>
    <n v="10"/>
    <n v="17"/>
    <n v="110.80500000000001"/>
  </r>
  <r>
    <s v="Export"/>
    <s v="United Kingdom and Ireland"/>
    <s v="United Kingdom"/>
    <s v="Felixstowe"/>
    <x v="18"/>
    <x v="0"/>
    <s v="Direct"/>
    <n v="16"/>
    <n v="31"/>
    <n v="189.1"/>
  </r>
  <r>
    <s v="Export"/>
    <s v="United Kingdom and Ireland"/>
    <s v="United Kingdom"/>
    <s v="Felixstowe"/>
    <x v="7"/>
    <x v="0"/>
    <s v="Direct"/>
    <n v="88"/>
    <n v="126"/>
    <n v="488.07299999999998"/>
  </r>
  <r>
    <s v="Export"/>
    <s v="United Kingdom and Ireland"/>
    <s v="United Kingdom"/>
    <s v="Felixstowe"/>
    <x v="19"/>
    <x v="0"/>
    <s v="Direct"/>
    <n v="5"/>
    <n v="5"/>
    <n v="69.911000000000001"/>
  </r>
  <r>
    <s v="Export"/>
    <s v="United Kingdom and Ireland"/>
    <s v="United Kingdom"/>
    <s v="Felixstowe"/>
    <x v="6"/>
    <x v="0"/>
    <s v="Direct"/>
    <n v="1"/>
    <n v="1"/>
    <n v="1.4430000000000001"/>
  </r>
  <r>
    <s v="Export"/>
    <s v="United Kingdom and Ireland"/>
    <s v="United Kingdom"/>
    <s v="Felixstowe"/>
    <x v="32"/>
    <x v="0"/>
    <s v="Direct"/>
    <n v="1"/>
    <n v="2"/>
    <n v="20.399999999999999"/>
  </r>
  <r>
    <s v="Export"/>
    <s v="South-East Asia"/>
    <s v="Malaysia"/>
    <s v="Pasir Gudang"/>
    <x v="6"/>
    <x v="0"/>
    <s v="Direct"/>
    <n v="5"/>
    <n v="10"/>
    <n v="125"/>
  </r>
  <r>
    <s v="Export"/>
    <s v="South-East Asia"/>
    <s v="Malaysia"/>
    <s v="Pasir Gudang"/>
    <x v="16"/>
    <x v="0"/>
    <s v="Direct"/>
    <n v="10"/>
    <n v="17"/>
    <n v="228.09100000000001"/>
  </r>
  <r>
    <s v="Export"/>
    <s v="South-East Asia"/>
    <s v="Malaysia"/>
    <s v="Penang"/>
    <x v="28"/>
    <x v="0"/>
    <s v="Direct"/>
    <n v="80"/>
    <n v="80"/>
    <n v="2117.1999999999998"/>
  </r>
  <r>
    <s v="Export"/>
    <s v="South-East Asia"/>
    <s v="Malaysia"/>
    <s v="Penang"/>
    <x v="72"/>
    <x v="0"/>
    <s v="Direct"/>
    <n v="154"/>
    <n v="308"/>
    <n v="3447.9324999999999"/>
  </r>
  <r>
    <s v="Export"/>
    <s v="South-East Asia"/>
    <s v="Malaysia"/>
    <s v="Pontian"/>
    <x v="37"/>
    <x v="0"/>
    <s v="Direct"/>
    <n v="2"/>
    <n v="2"/>
    <n v="51.58"/>
  </r>
  <r>
    <s v="Export"/>
    <s v="South-East Asia"/>
    <s v="Malaysia"/>
    <s v="Port Klang"/>
    <x v="52"/>
    <x v="0"/>
    <s v="Direct"/>
    <n v="1"/>
    <n v="1"/>
    <n v="22.4"/>
  </r>
  <r>
    <s v="Export"/>
    <s v="South-East Asia"/>
    <s v="Malaysia"/>
    <s v="Port Klang"/>
    <x v="25"/>
    <x v="0"/>
    <s v="Direct"/>
    <n v="145"/>
    <n v="290"/>
    <n v="2974.9274"/>
  </r>
  <r>
    <s v="Export"/>
    <s v="South-East Asia"/>
    <s v="Malaysia"/>
    <s v="Port Klang"/>
    <x v="3"/>
    <x v="0"/>
    <s v="Direct"/>
    <n v="1"/>
    <n v="1"/>
    <n v="16.663"/>
  </r>
  <r>
    <s v="Export"/>
    <s v="South-East Asia"/>
    <s v="Malaysia"/>
    <s v="Port Klang"/>
    <x v="74"/>
    <x v="1"/>
    <s v="Direct"/>
    <n v="1402"/>
    <n v="0"/>
    <n v="476.87"/>
  </r>
  <r>
    <s v="Export"/>
    <s v="South-East Asia"/>
    <s v="Malaysia"/>
    <s v="Port Klang"/>
    <x v="48"/>
    <x v="0"/>
    <s v="Direct"/>
    <n v="92"/>
    <n v="92"/>
    <n v="2101.7195999999999"/>
  </r>
  <r>
    <s v="Export"/>
    <s v="South-East Asia"/>
    <s v="Malaysia"/>
    <s v="Port Klang"/>
    <x v="77"/>
    <x v="0"/>
    <s v="Direct"/>
    <n v="10"/>
    <n v="10"/>
    <n v="221.39080000000001"/>
  </r>
  <r>
    <s v="Export"/>
    <s v="South-East Asia"/>
    <s v="Malaysia"/>
    <s v="Port Klang"/>
    <x v="62"/>
    <x v="0"/>
    <s v="Direct"/>
    <n v="1"/>
    <n v="2"/>
    <n v="6.16"/>
  </r>
  <r>
    <s v="Export"/>
    <s v="South-East Asia"/>
    <s v="Malaysia"/>
    <s v="Port Klang"/>
    <x v="49"/>
    <x v="0"/>
    <s v="Direct"/>
    <n v="2"/>
    <n v="2"/>
    <n v="46.06"/>
  </r>
  <r>
    <s v="Export"/>
    <s v="South-East Asia"/>
    <s v="Malaysia"/>
    <s v="Port Klang"/>
    <x v="51"/>
    <x v="0"/>
    <s v="Direct"/>
    <n v="8"/>
    <n v="8"/>
    <n v="179.47499999999999"/>
  </r>
  <r>
    <s v="Export"/>
    <s v="South-East Asia"/>
    <s v="Malaysia"/>
    <s v="Port Klang"/>
    <x v="60"/>
    <x v="0"/>
    <s v="Direct"/>
    <n v="170"/>
    <n v="170"/>
    <n v="4406.9179999999997"/>
  </r>
  <r>
    <s v="Export"/>
    <s v="South-East Asia"/>
    <s v="Malaysia"/>
    <s v="Port Klang"/>
    <x v="9"/>
    <x v="0"/>
    <s v="Direct"/>
    <n v="29"/>
    <n v="54"/>
    <n v="615.25670000000002"/>
  </r>
  <r>
    <s v="Export"/>
    <s v="South-East Asia"/>
    <s v="Malaysia"/>
    <s v="Port Klang"/>
    <x v="63"/>
    <x v="0"/>
    <s v="Direct"/>
    <n v="2"/>
    <n v="4"/>
    <n v="22.8"/>
  </r>
  <r>
    <s v="Export"/>
    <s v="South-East Asia"/>
    <s v="Malaysia"/>
    <s v="Port Klang"/>
    <x v="7"/>
    <x v="0"/>
    <s v="Direct"/>
    <n v="36"/>
    <n v="56"/>
    <n v="223.74520000000001"/>
  </r>
  <r>
    <s v="Export"/>
    <s v="South-East Asia"/>
    <s v="Malaysia"/>
    <s v="Port Klang"/>
    <x v="5"/>
    <x v="0"/>
    <s v="Direct"/>
    <n v="65"/>
    <n v="130"/>
    <n v="1295.7739999999999"/>
  </r>
  <r>
    <s v="Export"/>
    <s v="South-East Asia"/>
    <s v="Malaysia"/>
    <s v="Port Klang"/>
    <x v="6"/>
    <x v="0"/>
    <s v="Direct"/>
    <n v="256"/>
    <n v="510"/>
    <n v="5729.433"/>
  </r>
  <r>
    <s v="Export"/>
    <s v="South-East Asia"/>
    <s v="Malaysia"/>
    <s v="Port Klang"/>
    <x v="41"/>
    <x v="2"/>
    <s v="Direct"/>
    <n v="2"/>
    <n v="0"/>
    <n v="1742.09"/>
  </r>
  <r>
    <s v="Export"/>
    <s v="South-East Asia"/>
    <s v="Malaysia"/>
    <s v="Port Klang"/>
    <x v="53"/>
    <x v="0"/>
    <s v="Direct"/>
    <n v="6"/>
    <n v="12"/>
    <n v="117.73"/>
  </r>
  <r>
    <s v="Export"/>
    <s v="South-East Asia"/>
    <s v="Malaysia"/>
    <s v="Port Klang"/>
    <x v="57"/>
    <x v="0"/>
    <s v="Direct"/>
    <n v="5"/>
    <n v="6"/>
    <n v="60.302999999999997"/>
  </r>
  <r>
    <s v="Export"/>
    <s v="South-East Asia"/>
    <s v="Malaysia"/>
    <s v="Tanjung Pelapas"/>
    <x v="48"/>
    <x v="0"/>
    <s v="Direct"/>
    <n v="9"/>
    <n v="9"/>
    <n v="222.45959999999999"/>
  </r>
  <r>
    <s v="Export"/>
    <s v="South-East Asia"/>
    <s v="Malaysia"/>
    <s v="Tanjung Pelapas"/>
    <x v="17"/>
    <x v="0"/>
    <s v="Direct"/>
    <n v="50"/>
    <n v="93"/>
    <n v="997.34889999999996"/>
  </r>
  <r>
    <s v="Export"/>
    <s v="South-East Asia"/>
    <s v="Malaysia"/>
    <s v="Tanjung Pelapas"/>
    <x v="39"/>
    <x v="0"/>
    <s v="Direct"/>
    <n v="4"/>
    <n v="4"/>
    <n v="22.186"/>
  </r>
  <r>
    <s v="Export"/>
    <s v="South-East Asia"/>
    <s v="Malaysia"/>
    <s v="Tanjung Pelapas"/>
    <x v="5"/>
    <x v="0"/>
    <s v="Direct"/>
    <n v="1"/>
    <n v="2"/>
    <n v="2.61"/>
  </r>
  <r>
    <s v="Export"/>
    <s v="South-East Asia"/>
    <s v="Malaysia"/>
    <s v="Tanjung Pelapas"/>
    <x v="16"/>
    <x v="0"/>
    <s v="Direct"/>
    <n v="1"/>
    <n v="1"/>
    <n v="24.88"/>
  </r>
  <r>
    <s v="Export"/>
    <s v="South-East Asia"/>
    <s v="Malaysia"/>
    <s v="Westport/Port Klang"/>
    <x v="13"/>
    <x v="0"/>
    <s v="Direct"/>
    <n v="4"/>
    <n v="5"/>
    <n v="10.4"/>
  </r>
  <r>
    <s v="Export"/>
    <s v="South-East Asia"/>
    <s v="Malaysia"/>
    <s v="Westport/Port Klang"/>
    <x v="35"/>
    <x v="0"/>
    <s v="Direct"/>
    <n v="2"/>
    <n v="2"/>
    <n v="41.113999999999997"/>
  </r>
  <r>
    <s v="Export"/>
    <s v="South-East Asia"/>
    <s v="Malaysia"/>
    <s v="Westport/Port Klang"/>
    <x v="72"/>
    <x v="0"/>
    <s v="Direct"/>
    <n v="2"/>
    <n v="4"/>
    <n v="41.33"/>
  </r>
  <r>
    <s v="Export"/>
    <s v="United Kingdom and Ireland"/>
    <s v="United Kingdom"/>
    <s v="Felixstowe"/>
    <x v="23"/>
    <x v="0"/>
    <s v="Direct"/>
    <n v="1"/>
    <n v="1"/>
    <n v="2"/>
  </r>
  <r>
    <s v="Export"/>
    <s v="United Kingdom and Ireland"/>
    <s v="United Kingdom"/>
    <s v="Grangemouth"/>
    <x v="0"/>
    <x v="0"/>
    <s v="Direct"/>
    <n v="2"/>
    <n v="3"/>
    <n v="43.46"/>
  </r>
  <r>
    <s v="Export"/>
    <s v="United Kingdom and Ireland"/>
    <s v="United Kingdom"/>
    <s v="Grangemouth"/>
    <x v="1"/>
    <x v="0"/>
    <s v="Direct"/>
    <n v="4"/>
    <n v="6"/>
    <n v="44.313000000000002"/>
  </r>
  <r>
    <s v="Export"/>
    <s v="United Kingdom and Ireland"/>
    <s v="United Kingdom"/>
    <s v="Liverpool"/>
    <x v="30"/>
    <x v="0"/>
    <s v="Direct"/>
    <n v="6"/>
    <n v="6"/>
    <n v="139.56"/>
  </r>
  <r>
    <s v="Export"/>
    <s v="United Kingdom and Ireland"/>
    <s v="United Kingdom"/>
    <s v="Liverpool"/>
    <x v="1"/>
    <x v="0"/>
    <s v="Direct"/>
    <n v="8"/>
    <n v="8"/>
    <n v="44.1599"/>
  </r>
  <r>
    <s v="Export"/>
    <s v="United Kingdom and Ireland"/>
    <s v="United Kingdom"/>
    <s v="London Gateway Port"/>
    <x v="0"/>
    <x v="0"/>
    <s v="Direct"/>
    <n v="126"/>
    <n v="235"/>
    <n v="2365.0100000000002"/>
  </r>
  <r>
    <s v="Export"/>
    <s v="United Kingdom and Ireland"/>
    <s v="United Kingdom"/>
    <s v="London Gateway Port"/>
    <x v="53"/>
    <x v="0"/>
    <s v="Direct"/>
    <n v="2"/>
    <n v="3"/>
    <n v="7.4029999999999996"/>
  </r>
  <r>
    <s v="Export"/>
    <s v="United Kingdom and Ireland"/>
    <s v="United Kingdom"/>
    <s v="SHEFFIELD"/>
    <x v="73"/>
    <x v="0"/>
    <s v="Direct"/>
    <n v="14"/>
    <n v="14"/>
    <n v="223.26"/>
  </r>
  <r>
    <s v="Export"/>
    <s v="United Kingdom and Ireland"/>
    <s v="United Kingdom"/>
    <s v="SHEFFIELD"/>
    <x v="23"/>
    <x v="0"/>
    <s v="Direct"/>
    <n v="1"/>
    <n v="1"/>
    <n v="20.210999999999999"/>
  </r>
  <r>
    <s v="Export"/>
    <s v="United Kingdom and Ireland"/>
    <s v="United Kingdom"/>
    <s v="Southampton"/>
    <x v="88"/>
    <x v="0"/>
    <s v="Direct"/>
    <n v="1"/>
    <n v="2"/>
    <n v="9.375"/>
  </r>
  <r>
    <s v="Export"/>
    <s v="United Kingdom and Ireland"/>
    <s v="United Kingdom"/>
    <s v="Southampton"/>
    <x v="17"/>
    <x v="0"/>
    <s v="Direct"/>
    <n v="20"/>
    <n v="22"/>
    <n v="303.52519999999998"/>
  </r>
  <r>
    <s v="Export"/>
    <s v="United Kingdom and Ireland"/>
    <s v="United Kingdom"/>
    <s v="Southampton"/>
    <x v="17"/>
    <x v="0"/>
    <s v="Transhipment"/>
    <n v="1"/>
    <n v="1"/>
    <n v="18.5398"/>
  </r>
  <r>
    <s v="Export"/>
    <s v="United Kingdom and Ireland"/>
    <s v="United Kingdom"/>
    <s v="Southampton"/>
    <x v="1"/>
    <x v="1"/>
    <s v="Direct"/>
    <n v="1"/>
    <n v="0"/>
    <n v="6.657"/>
  </r>
  <r>
    <s v="Export"/>
    <s v="United Kingdom and Ireland"/>
    <s v="United Kingdom"/>
    <s v="Southampton"/>
    <x v="1"/>
    <x v="0"/>
    <s v="Direct"/>
    <n v="10"/>
    <n v="19"/>
    <n v="40.469000000000001"/>
  </r>
  <r>
    <s v="Export"/>
    <s v="United Kingdom and Ireland"/>
    <s v="United Kingdom"/>
    <s v="Southampton"/>
    <x v="4"/>
    <x v="0"/>
    <s v="Transhipment"/>
    <n v="6"/>
    <n v="11"/>
    <n v="78.69"/>
  </r>
  <r>
    <s v="Export"/>
    <s v="United Kingdom and Ireland"/>
    <s v="United Kingdom"/>
    <s v="Southampton"/>
    <x v="39"/>
    <x v="0"/>
    <s v="Direct"/>
    <n v="2"/>
    <n v="2"/>
    <n v="26.1265"/>
  </r>
  <r>
    <s v="Export"/>
    <s v="United Kingdom and Ireland"/>
    <s v="United Kingdom"/>
    <s v="Southampton"/>
    <x v="19"/>
    <x v="0"/>
    <s v="Direct"/>
    <n v="2"/>
    <n v="2"/>
    <n v="28.702000000000002"/>
  </r>
  <r>
    <s v="Export"/>
    <s v="United Kingdom and Ireland"/>
    <s v="United Kingdom"/>
    <s v="Southampton"/>
    <x v="33"/>
    <x v="0"/>
    <s v="Direct"/>
    <n v="10"/>
    <n v="10"/>
    <n v="257.3"/>
  </r>
  <r>
    <s v="Export"/>
    <s v="United Kingdom and Ireland"/>
    <s v="United Kingdom"/>
    <s v="Teeside"/>
    <x v="23"/>
    <x v="0"/>
    <s v="Direct"/>
    <n v="4"/>
    <n v="4"/>
    <n v="86.765000000000001"/>
  </r>
  <r>
    <s v="Export"/>
    <s v="United Kingdom and Ireland"/>
    <s v="United Kingdom"/>
    <s v="Tilbury"/>
    <x v="9"/>
    <x v="0"/>
    <s v="Direct"/>
    <n v="1"/>
    <n v="1"/>
    <n v="1.2549999999999999"/>
  </r>
  <r>
    <s v="Export"/>
    <s v="United Kingdom and Ireland"/>
    <s v="United Kingdom"/>
    <s v="Tilbury"/>
    <x v="7"/>
    <x v="0"/>
    <s v="Direct"/>
    <n v="1"/>
    <n v="2"/>
    <n v="7.8"/>
  </r>
  <r>
    <s v="Export"/>
    <s v="United Kingdom and Ireland"/>
    <s v="United Kingdom"/>
    <s v="United Kingdom - other"/>
    <x v="0"/>
    <x v="0"/>
    <s v="Direct"/>
    <n v="18"/>
    <n v="34"/>
    <n v="334.41199999999998"/>
  </r>
  <r>
    <s v="Export"/>
    <s v="United Kingdom and Ireland"/>
    <s v="United Kingdom"/>
    <s v="United Kingdom - other"/>
    <x v="17"/>
    <x v="0"/>
    <s v="Direct"/>
    <n v="4"/>
    <n v="4"/>
    <n v="70.7881"/>
  </r>
  <r>
    <s v="Export"/>
    <s v="United Kingdom and Ireland"/>
    <s v="United Kingdom"/>
    <s v="United Kingdom - other"/>
    <x v="1"/>
    <x v="0"/>
    <s v="Direct"/>
    <n v="16"/>
    <n v="23"/>
    <n v="207.428"/>
  </r>
  <r>
    <s v="Export"/>
    <s v="United Kingdom and Ireland"/>
    <s v="United Kingdom"/>
    <s v="United Kingdom - other"/>
    <x v="40"/>
    <x v="0"/>
    <s v="Direct"/>
    <n v="1"/>
    <n v="2"/>
    <n v="13.312200000000001"/>
  </r>
  <r>
    <s v="Export"/>
    <s v="United Kingdom and Ireland"/>
    <s v="United Kingdom"/>
    <s v="United Kingdom - other"/>
    <x v="19"/>
    <x v="0"/>
    <s v="Direct"/>
    <n v="1"/>
    <n v="1"/>
    <n v="12.029"/>
  </r>
  <r>
    <s v="Export"/>
    <s v="West Indies"/>
    <s v="Barbados"/>
    <s v="Bridgetown"/>
    <x v="9"/>
    <x v="0"/>
    <s v="Direct"/>
    <n v="1"/>
    <n v="2"/>
    <n v="12"/>
  </r>
  <r>
    <s v="Export"/>
    <s v="West Indies"/>
    <s v="Guadaloupe"/>
    <s v="Pointe-a-Pitre"/>
    <x v="1"/>
    <x v="0"/>
    <s v="Direct"/>
    <n v="1"/>
    <n v="1"/>
    <n v="5.0999999999999996"/>
  </r>
  <r>
    <s v="Export"/>
    <s v="West Indies"/>
    <s v="Puerto Rico"/>
    <s v="San Juan"/>
    <x v="26"/>
    <x v="0"/>
    <s v="Direct"/>
    <n v="37"/>
    <n v="37"/>
    <n v="730.00400000000002"/>
  </r>
  <r>
    <s v="Export"/>
    <s v="West Indies"/>
    <s v="Timor-Leste"/>
    <s v="Dili"/>
    <x v="24"/>
    <x v="0"/>
    <s v="Direct"/>
    <n v="1"/>
    <n v="1"/>
    <n v="4.33"/>
  </r>
  <r>
    <s v="Export"/>
    <s v="West Indies"/>
    <s v="Trinidad and Tobago"/>
    <s v="Point Lisas"/>
    <x v="23"/>
    <x v="0"/>
    <s v="Direct"/>
    <n v="1"/>
    <n v="2"/>
    <n v="24"/>
  </r>
  <r>
    <s v="Export"/>
    <s v="Western Europe"/>
    <s v="Belgium"/>
    <s v="Antwerp"/>
    <x v="0"/>
    <x v="0"/>
    <s v="Direct"/>
    <n v="160"/>
    <n v="263"/>
    <n v="3336.8560000000002"/>
  </r>
  <r>
    <s v="Export"/>
    <s v="Western Europe"/>
    <s v="Belgium"/>
    <s v="Antwerp"/>
    <x v="37"/>
    <x v="0"/>
    <s v="Direct"/>
    <n v="16"/>
    <n v="16"/>
    <n v="445.28"/>
  </r>
  <r>
    <s v="Export"/>
    <s v="Western Europe"/>
    <s v="Belgium"/>
    <s v="Antwerp"/>
    <x v="12"/>
    <x v="0"/>
    <s v="Direct"/>
    <n v="8"/>
    <n v="8"/>
    <n v="204.405"/>
  </r>
  <r>
    <s v="Export"/>
    <s v="Western Europe"/>
    <s v="Belgium"/>
    <s v="Antwerp"/>
    <x v="33"/>
    <x v="0"/>
    <s v="Direct"/>
    <n v="5"/>
    <n v="5"/>
    <n v="134.63999999999999"/>
  </r>
  <r>
    <s v="Export"/>
    <s v="Western Europe"/>
    <s v="Belgium"/>
    <s v="Gent"/>
    <x v="71"/>
    <x v="2"/>
    <s v="Direct"/>
    <n v="1"/>
    <n v="0"/>
    <n v="33493.660000000003"/>
  </r>
  <r>
    <s v="Export"/>
    <s v="Western Europe"/>
    <s v="Belgium"/>
    <s v="Zeebrugge"/>
    <x v="4"/>
    <x v="0"/>
    <s v="Direct"/>
    <n v="1"/>
    <n v="1"/>
    <n v="1.6519999999999999"/>
  </r>
  <r>
    <s v="Export"/>
    <s v="Western Europe"/>
    <s v="France"/>
    <s v="Bassens"/>
    <x v="7"/>
    <x v="0"/>
    <s v="Direct"/>
    <n v="2"/>
    <n v="2"/>
    <n v="4.0373999999999999"/>
  </r>
  <r>
    <s v="Export"/>
    <s v="Western Europe"/>
    <s v="France"/>
    <s v="Fos-Sur-Mer"/>
    <x v="24"/>
    <x v="0"/>
    <s v="Direct"/>
    <n v="1"/>
    <n v="1"/>
    <n v="2.02"/>
  </r>
  <r>
    <s v="Export"/>
    <s v="Western Europe"/>
    <s v="France"/>
    <s v="Fos-Sur-Mer"/>
    <x v="9"/>
    <x v="0"/>
    <s v="Direct"/>
    <n v="1"/>
    <n v="2"/>
    <n v="2.94"/>
  </r>
  <r>
    <s v="Export"/>
    <s v="Western Europe"/>
    <s v="France"/>
    <s v="Le Havre"/>
    <x v="50"/>
    <x v="0"/>
    <s v="Direct"/>
    <n v="6"/>
    <n v="6"/>
    <n v="120.71"/>
  </r>
  <r>
    <s v="Export"/>
    <s v="Western Europe"/>
    <s v="France"/>
    <s v="Le Havre"/>
    <x v="4"/>
    <x v="0"/>
    <s v="Direct"/>
    <n v="5"/>
    <n v="9"/>
    <n v="25.332000000000001"/>
  </r>
  <r>
    <s v="Export"/>
    <s v="Western Europe"/>
    <s v="France"/>
    <s v="Le Havre"/>
    <x v="60"/>
    <x v="0"/>
    <s v="Direct"/>
    <n v="28"/>
    <n v="28"/>
    <n v="568.71"/>
  </r>
  <r>
    <s v="Export"/>
    <s v="Western Europe"/>
    <s v="France"/>
    <s v="Le Havre"/>
    <x v="7"/>
    <x v="0"/>
    <s v="Direct"/>
    <n v="14"/>
    <n v="15"/>
    <n v="47.981900000000003"/>
  </r>
  <r>
    <s v="Export"/>
    <s v="Western Europe"/>
    <s v="France"/>
    <s v="Le Havre"/>
    <x v="45"/>
    <x v="0"/>
    <s v="Direct"/>
    <n v="1"/>
    <n v="2"/>
    <n v="6.25"/>
  </r>
  <r>
    <s v="Export"/>
    <s v="Western Europe"/>
    <s v="France"/>
    <s v="Le Havre"/>
    <x v="57"/>
    <x v="0"/>
    <s v="Direct"/>
    <n v="3"/>
    <n v="3"/>
    <n v="50.384999999999998"/>
  </r>
  <r>
    <s v="Export"/>
    <s v="Western Europe"/>
    <s v="France"/>
    <s v="Lorient"/>
    <x v="9"/>
    <x v="1"/>
    <s v="Direct"/>
    <n v="2"/>
    <n v="0"/>
    <n v="20.5"/>
  </r>
  <r>
    <s v="Export"/>
    <s v="Western Europe"/>
    <s v="France"/>
    <s v="Rouen"/>
    <x v="0"/>
    <x v="0"/>
    <s v="Direct"/>
    <n v="54"/>
    <n v="108"/>
    <n v="1205.42"/>
  </r>
  <r>
    <s v="Export"/>
    <s v="Western Europe"/>
    <s v="Germany, Federal Republic of"/>
    <s v="Bremerhaven"/>
    <x v="1"/>
    <x v="1"/>
    <s v="Direct"/>
    <n v="3"/>
    <n v="0"/>
    <n v="6.09"/>
  </r>
  <r>
    <s v="Export"/>
    <s v="Western Europe"/>
    <s v="Germany, Federal Republic of"/>
    <s v="Bremerhaven"/>
    <x v="1"/>
    <x v="0"/>
    <s v="Direct"/>
    <n v="2"/>
    <n v="3"/>
    <n v="14.548999999999999"/>
  </r>
  <r>
    <s v="Export"/>
    <s v="Western Europe"/>
    <s v="Germany, Federal Republic of"/>
    <s v="Bremerhaven"/>
    <x v="22"/>
    <x v="0"/>
    <s v="Direct"/>
    <n v="4"/>
    <n v="4"/>
    <n v="57.234000000000002"/>
  </r>
  <r>
    <s v="Export"/>
    <s v="Western Europe"/>
    <s v="Germany, Federal Republic of"/>
    <s v="Bremerhaven"/>
    <x v="7"/>
    <x v="0"/>
    <s v="Direct"/>
    <n v="14"/>
    <n v="16"/>
    <n v="57.006"/>
  </r>
  <r>
    <s v="Export"/>
    <s v="Western Europe"/>
    <s v="Germany, Federal Republic of"/>
    <s v="Hamburg"/>
    <x v="71"/>
    <x v="2"/>
    <s v="Direct"/>
    <n v="3"/>
    <n v="0"/>
    <n v="55155.34"/>
  </r>
  <r>
    <s v="Export"/>
    <s v="Western Europe"/>
    <s v="Germany, Federal Republic of"/>
    <s v="Hamburg"/>
    <x v="0"/>
    <x v="0"/>
    <s v="Direct"/>
    <n v="55"/>
    <n v="108"/>
    <n v="988.38499999999999"/>
  </r>
  <r>
    <s v="Export"/>
    <s v="Western Europe"/>
    <s v="Germany, Federal Republic of"/>
    <s v="Hamburg"/>
    <x v="88"/>
    <x v="0"/>
    <s v="Direct"/>
    <n v="6"/>
    <n v="10"/>
    <n v="48.960999999999999"/>
  </r>
  <r>
    <s v="Export"/>
    <s v="Western Europe"/>
    <s v="Germany, Federal Republic of"/>
    <s v="Hamburg"/>
    <x v="40"/>
    <x v="0"/>
    <s v="Direct"/>
    <n v="1"/>
    <n v="2"/>
    <n v="20.79"/>
  </r>
  <r>
    <s v="Export"/>
    <s v="Western Europe"/>
    <s v="Germany, Federal Republic of"/>
    <s v="Hamburg"/>
    <x v="22"/>
    <x v="0"/>
    <s v="Direct"/>
    <n v="4"/>
    <n v="4"/>
    <n v="50.575000000000003"/>
  </r>
  <r>
    <s v="Export"/>
    <s v="Western Europe"/>
    <s v="Netherlands"/>
    <s v="Rotterdam"/>
    <x v="85"/>
    <x v="0"/>
    <s v="Direct"/>
    <n v="1"/>
    <n v="1"/>
    <n v="9.8699999999999992"/>
  </r>
  <r>
    <s v="Export"/>
    <s v="Western Europe"/>
    <s v="Netherlands"/>
    <s v="Rotterdam"/>
    <x v="13"/>
    <x v="0"/>
    <s v="Direct"/>
    <n v="24"/>
    <n v="32"/>
    <n v="65.599999999999994"/>
  </r>
  <r>
    <s v="Export"/>
    <s v="Western Europe"/>
    <s v="Netherlands"/>
    <s v="Rotterdam"/>
    <x v="51"/>
    <x v="2"/>
    <s v="Direct"/>
    <n v="14"/>
    <n v="0"/>
    <n v="15000"/>
  </r>
  <r>
    <s v="Export"/>
    <s v="Western Europe"/>
    <s v="Netherlands"/>
    <s v="Rotterdam"/>
    <x v="4"/>
    <x v="0"/>
    <s v="Direct"/>
    <n v="21"/>
    <n v="29"/>
    <n v="383.34100000000001"/>
  </r>
  <r>
    <s v="Export"/>
    <s v="Western Europe"/>
    <s v="Netherlands"/>
    <s v="Rotterdam"/>
    <x v="18"/>
    <x v="0"/>
    <s v="Direct"/>
    <n v="12"/>
    <n v="21"/>
    <n v="111.687"/>
  </r>
  <r>
    <s v="Export"/>
    <s v="Western Europe"/>
    <s v="Netherlands"/>
    <s v="Rotterdam"/>
    <x v="73"/>
    <x v="0"/>
    <s v="Direct"/>
    <n v="359"/>
    <n v="359"/>
    <n v="9134.4279000000006"/>
  </r>
  <r>
    <s v="Export"/>
    <s v="Western Europe"/>
    <s v="Netherlands"/>
    <s v="Rotterdam"/>
    <x v="9"/>
    <x v="0"/>
    <s v="Direct"/>
    <n v="10"/>
    <n v="16"/>
    <n v="36.419499999999999"/>
  </r>
  <r>
    <s v="Export"/>
    <s v="Western Europe"/>
    <s v="Netherlands"/>
    <s v="Rotterdam"/>
    <x v="45"/>
    <x v="0"/>
    <s v="Direct"/>
    <n v="3"/>
    <n v="5"/>
    <n v="15.14"/>
  </r>
  <r>
    <s v="Export"/>
    <s v="Western Europe"/>
    <s v="Netherlands"/>
    <s v="Rotterdam"/>
    <x v="16"/>
    <x v="0"/>
    <s v="Direct"/>
    <n v="78"/>
    <n v="138"/>
    <n v="1546.192"/>
  </r>
  <r>
    <s v="Export"/>
    <s v="Western Europe"/>
    <s v="Netherlands"/>
    <s v="Rotterdam"/>
    <x v="23"/>
    <x v="0"/>
    <s v="Direct"/>
    <n v="1"/>
    <n v="2"/>
    <n v="14.6"/>
  </r>
  <r>
    <s v="Export"/>
    <s v="Western Europe"/>
    <s v="Portugal"/>
    <s v="Lisbon"/>
    <x v="4"/>
    <x v="0"/>
    <s v="Direct"/>
    <n v="1"/>
    <n v="2"/>
    <n v="14.68"/>
  </r>
  <r>
    <s v="Export"/>
    <s v="Western Europe"/>
    <s v="Portugal"/>
    <s v="Lisbon"/>
    <x v="7"/>
    <x v="0"/>
    <s v="Direct"/>
    <n v="4"/>
    <n v="6"/>
    <n v="17.187000000000001"/>
  </r>
  <r>
    <s v="Export"/>
    <s v="Western Europe"/>
    <s v="Portugal"/>
    <s v="Lisbon"/>
    <x v="6"/>
    <x v="0"/>
    <s v="Direct"/>
    <n v="1"/>
    <n v="2"/>
    <n v="14.185"/>
  </r>
  <r>
    <s v="Export"/>
    <s v="Western Europe"/>
    <s v="Portugal"/>
    <s v="Sines"/>
    <x v="1"/>
    <x v="0"/>
    <s v="Direct"/>
    <n v="1"/>
    <n v="2"/>
    <n v="5.52"/>
  </r>
  <r>
    <s v="Export"/>
    <s v="Western Europe"/>
    <s v="Spain"/>
    <s v="Algeciras"/>
    <x v="51"/>
    <x v="0"/>
    <s v="Direct"/>
    <n v="30"/>
    <n v="30"/>
    <n v="746.57"/>
  </r>
  <r>
    <s v="Export"/>
    <s v="Western Europe"/>
    <s v="Spain"/>
    <s v="Algeciras"/>
    <x v="45"/>
    <x v="0"/>
    <s v="Direct"/>
    <n v="2"/>
    <n v="4"/>
    <n v="15.8"/>
  </r>
  <r>
    <s v="Export"/>
    <s v="Western Europe"/>
    <s v="Spain"/>
    <s v="Barcelona"/>
    <x v="73"/>
    <x v="0"/>
    <s v="Direct"/>
    <n v="4"/>
    <n v="4"/>
    <n v="104.24"/>
  </r>
  <r>
    <s v="Export"/>
    <s v="Western Europe"/>
    <s v="Spain"/>
    <s v="Barcelona"/>
    <x v="9"/>
    <x v="0"/>
    <s v="Direct"/>
    <n v="3"/>
    <n v="5"/>
    <n v="12.82"/>
  </r>
  <r>
    <s v="Export"/>
    <s v="Western Europe"/>
    <s v="Spain"/>
    <s v="Castellon"/>
    <x v="68"/>
    <x v="0"/>
    <s v="Direct"/>
    <n v="113"/>
    <n v="113"/>
    <n v="2296.77"/>
  </r>
  <r>
    <s v="Export"/>
    <s v="Western Europe"/>
    <s v="Spain"/>
    <s v="Spain - other"/>
    <x v="0"/>
    <x v="0"/>
    <s v="Direct"/>
    <n v="1"/>
    <n v="1"/>
    <n v="22.167000000000002"/>
  </r>
  <r>
    <s v="Export"/>
    <s v="Western Europe"/>
    <s v="Spain"/>
    <s v="Spain - other"/>
    <x v="37"/>
    <x v="0"/>
    <s v="Direct"/>
    <n v="1"/>
    <n v="2"/>
    <n v="28.138999999999999"/>
  </r>
  <r>
    <s v="Export"/>
    <s v="Western Europe"/>
    <s v="Spain"/>
    <s v="Valencia"/>
    <x v="13"/>
    <x v="0"/>
    <s v="Direct"/>
    <n v="52"/>
    <n v="85"/>
    <n v="170"/>
  </r>
  <r>
    <s v="Export"/>
    <s v="Western Europe"/>
    <s v="Spain"/>
    <s v="Valencia"/>
    <x v="7"/>
    <x v="0"/>
    <s v="Direct"/>
    <n v="5"/>
    <n v="7"/>
    <n v="22.678999999999998"/>
  </r>
  <r>
    <s v="Import"/>
    <s v="Africa"/>
    <s v="Angola"/>
    <s v="Luanda"/>
    <x v="1"/>
    <x v="0"/>
    <s v="Direct"/>
    <n v="2"/>
    <n v="3"/>
    <n v="19.632000000000001"/>
  </r>
  <r>
    <s v="Import"/>
    <s v="Africa"/>
    <s v="Countries - other"/>
    <s v="Africa - other"/>
    <x v="13"/>
    <x v="0"/>
    <s v="Direct"/>
    <n v="15"/>
    <n v="30"/>
    <n v="66"/>
  </r>
  <r>
    <s v="Import"/>
    <s v="Africa"/>
    <s v="Egypt"/>
    <s v="Alexandria"/>
    <x v="54"/>
    <x v="0"/>
    <s v="Direct"/>
    <n v="3"/>
    <n v="3"/>
    <n v="13.5"/>
  </r>
  <r>
    <s v="Import"/>
    <s v="Africa"/>
    <s v="Egypt"/>
    <s v="Damietta "/>
    <x v="56"/>
    <x v="0"/>
    <s v="Direct"/>
    <n v="1"/>
    <n v="1"/>
    <n v="4.0599999999999996"/>
  </r>
  <r>
    <s v="Import"/>
    <s v="Africa"/>
    <s v="Egypt"/>
    <s v="Damietta "/>
    <x v="29"/>
    <x v="0"/>
    <s v="Direct"/>
    <n v="1"/>
    <n v="2"/>
    <n v="5.81"/>
  </r>
  <r>
    <s v="Import"/>
    <s v="Africa"/>
    <s v="Egypt"/>
    <s v="Damietta "/>
    <x v="18"/>
    <x v="0"/>
    <s v="Direct"/>
    <n v="4"/>
    <n v="5"/>
    <n v="23.3"/>
  </r>
  <r>
    <s v="Import"/>
    <s v="Africa"/>
    <s v="Egypt"/>
    <s v="Pt Said East"/>
    <x v="37"/>
    <x v="0"/>
    <s v="Direct"/>
    <n v="54"/>
    <n v="108"/>
    <n v="1286.3522"/>
  </r>
  <r>
    <s v="Export"/>
    <s v="South-East Asia"/>
    <s v="Philippines"/>
    <s v="Batangas"/>
    <x v="10"/>
    <x v="1"/>
    <s v="Direct"/>
    <n v="1"/>
    <n v="0"/>
    <n v="26.92"/>
  </r>
  <r>
    <s v="Export"/>
    <s v="South-East Asia"/>
    <s v="Philippines"/>
    <s v="Cagayan De Oro"/>
    <x v="4"/>
    <x v="0"/>
    <s v="Direct"/>
    <n v="1"/>
    <n v="2"/>
    <n v="3.08"/>
  </r>
  <r>
    <s v="Export"/>
    <s v="South-East Asia"/>
    <s v="Philippines"/>
    <s v="Cebu"/>
    <x v="17"/>
    <x v="0"/>
    <s v="Direct"/>
    <n v="2"/>
    <n v="4"/>
    <n v="48.063000000000002"/>
  </r>
  <r>
    <s v="Export"/>
    <s v="South-East Asia"/>
    <s v="Philippines"/>
    <s v="Cebu"/>
    <x v="4"/>
    <x v="0"/>
    <s v="Direct"/>
    <n v="40"/>
    <n v="80"/>
    <n v="679.27610000000004"/>
  </r>
  <r>
    <s v="Export"/>
    <s v="South-East Asia"/>
    <s v="Philippines"/>
    <s v="Cebu"/>
    <x v="7"/>
    <x v="0"/>
    <s v="Direct"/>
    <n v="9"/>
    <n v="12"/>
    <n v="52.584699999999998"/>
  </r>
  <r>
    <s v="Export"/>
    <s v="South-East Asia"/>
    <s v="Philippines"/>
    <s v="Cebu"/>
    <x v="33"/>
    <x v="2"/>
    <s v="Direct"/>
    <n v="2"/>
    <n v="0"/>
    <n v="92648"/>
  </r>
  <r>
    <s v="Export"/>
    <s v="South-East Asia"/>
    <s v="Philippines"/>
    <s v="Davao"/>
    <x v="15"/>
    <x v="0"/>
    <s v="Direct"/>
    <n v="2"/>
    <n v="4"/>
    <n v="54.3"/>
  </r>
  <r>
    <s v="Export"/>
    <s v="South-East Asia"/>
    <s v="Philippines"/>
    <s v="Davao"/>
    <x v="51"/>
    <x v="0"/>
    <s v="Direct"/>
    <n v="4"/>
    <n v="4"/>
    <n v="114.82"/>
  </r>
  <r>
    <s v="Export"/>
    <s v="South-East Asia"/>
    <s v="Philippines"/>
    <s v="Davao"/>
    <x v="1"/>
    <x v="0"/>
    <s v="Direct"/>
    <n v="7"/>
    <n v="12"/>
    <n v="69.046000000000006"/>
  </r>
  <r>
    <s v="Export"/>
    <s v="South-East Asia"/>
    <s v="Philippines"/>
    <s v="General Santos"/>
    <x v="33"/>
    <x v="0"/>
    <s v="Direct"/>
    <n v="120"/>
    <n v="120"/>
    <n v="3216.59"/>
  </r>
  <r>
    <s v="Export"/>
    <s v="South-East Asia"/>
    <s v="Philippines"/>
    <s v="Manila"/>
    <x v="54"/>
    <x v="0"/>
    <s v="Direct"/>
    <n v="1"/>
    <n v="1"/>
    <n v="2.415"/>
  </r>
  <r>
    <s v="Export"/>
    <s v="South-East Asia"/>
    <s v="Philippines"/>
    <s v="Manila"/>
    <x v="29"/>
    <x v="0"/>
    <s v="Direct"/>
    <n v="2"/>
    <n v="4"/>
    <n v="9.8617000000000008"/>
  </r>
  <r>
    <s v="Export"/>
    <s v="South-East Asia"/>
    <s v="Philippines"/>
    <s v="Manila"/>
    <x v="21"/>
    <x v="0"/>
    <s v="Direct"/>
    <n v="1"/>
    <n v="1"/>
    <n v="8.66"/>
  </r>
  <r>
    <s v="Export"/>
    <s v="South-East Asia"/>
    <s v="Philippines"/>
    <s v="Manila"/>
    <x v="40"/>
    <x v="0"/>
    <s v="Direct"/>
    <n v="398"/>
    <n v="792"/>
    <n v="10193.644"/>
  </r>
  <r>
    <s v="Export"/>
    <s v="South-East Asia"/>
    <s v="Philippines"/>
    <s v="Manila"/>
    <x v="23"/>
    <x v="0"/>
    <s v="Direct"/>
    <n v="15"/>
    <n v="24"/>
    <n v="114.93600000000001"/>
  </r>
  <r>
    <s v="Export"/>
    <s v="South-East Asia"/>
    <s v="Philippines"/>
    <s v="Manila"/>
    <x v="33"/>
    <x v="0"/>
    <s v="Direct"/>
    <n v="212"/>
    <n v="212"/>
    <n v="5834.6607999999997"/>
  </r>
  <r>
    <s v="Export"/>
    <s v="South-East Asia"/>
    <s v="Philippines"/>
    <s v="Manila North Harbour"/>
    <x v="42"/>
    <x v="0"/>
    <s v="Direct"/>
    <n v="14"/>
    <n v="14"/>
    <n v="311.10000000000002"/>
  </r>
  <r>
    <s v="Export"/>
    <s v="South-East Asia"/>
    <s v="Philippines"/>
    <s v="Manila North Harbour"/>
    <x v="30"/>
    <x v="0"/>
    <s v="Direct"/>
    <n v="2"/>
    <n v="2"/>
    <n v="25.1663"/>
  </r>
  <r>
    <s v="Export"/>
    <s v="South-East Asia"/>
    <s v="Philippines"/>
    <s v="Manila North Harbour"/>
    <x v="17"/>
    <x v="0"/>
    <s v="Direct"/>
    <n v="2"/>
    <n v="4"/>
    <n v="28.244"/>
  </r>
  <r>
    <s v="Export"/>
    <s v="South-East Asia"/>
    <s v="Philippines"/>
    <s v="Manila North Harbour"/>
    <x v="51"/>
    <x v="0"/>
    <s v="Direct"/>
    <n v="11"/>
    <n v="11"/>
    <n v="286.56"/>
  </r>
  <r>
    <s v="Export"/>
    <s v="South-East Asia"/>
    <s v="Philippines"/>
    <s v="Manila North Harbour"/>
    <x v="1"/>
    <x v="0"/>
    <s v="Direct"/>
    <n v="1"/>
    <n v="2"/>
    <n v="14"/>
  </r>
  <r>
    <s v="Export"/>
    <s v="South-East Asia"/>
    <s v="Philippines"/>
    <s v="Manila South Harbour"/>
    <x v="7"/>
    <x v="0"/>
    <s v="Direct"/>
    <n v="1"/>
    <n v="1"/>
    <n v="6"/>
  </r>
  <r>
    <s v="Export"/>
    <s v="South-East Asia"/>
    <s v="Philippines"/>
    <s v="Philippines - other"/>
    <x v="27"/>
    <x v="2"/>
    <s v="Direct"/>
    <n v="3"/>
    <n v="0"/>
    <n v="20696.972000000002"/>
  </r>
  <r>
    <s v="Export"/>
    <s v="South-East Asia"/>
    <s v="Philippines"/>
    <s v="Philippines - other"/>
    <x v="1"/>
    <x v="1"/>
    <s v="Direct"/>
    <n v="2"/>
    <n v="0"/>
    <n v="5.14"/>
  </r>
  <r>
    <s v="Export"/>
    <s v="South-East Asia"/>
    <s v="Philippines"/>
    <s v="Philippines - other"/>
    <x v="36"/>
    <x v="0"/>
    <s v="Direct"/>
    <n v="25"/>
    <n v="25"/>
    <n v="434.06"/>
  </r>
  <r>
    <s v="Export"/>
    <s v="South-East Asia"/>
    <s v="Philippines"/>
    <s v="Philippines - other"/>
    <x v="12"/>
    <x v="0"/>
    <s v="Direct"/>
    <n v="11"/>
    <n v="11"/>
    <n v="205.30959999999999"/>
  </r>
  <r>
    <s v="Export"/>
    <s v="South-East Asia"/>
    <s v="Philippines"/>
    <s v="Subic Bay"/>
    <x v="25"/>
    <x v="0"/>
    <s v="Direct"/>
    <n v="3"/>
    <n v="6"/>
    <n v="50.34"/>
  </r>
  <r>
    <s v="Export"/>
    <s v="South-East Asia"/>
    <s v="Philippines"/>
    <s v="Subic Bay"/>
    <x v="48"/>
    <x v="0"/>
    <s v="Direct"/>
    <n v="7"/>
    <n v="7"/>
    <n v="155.14680000000001"/>
  </r>
  <r>
    <s v="Export"/>
    <s v="South-East Asia"/>
    <s v="Philippines"/>
    <s v="Subic Bay"/>
    <x v="33"/>
    <x v="2"/>
    <s v="Direct"/>
    <n v="27"/>
    <n v="0"/>
    <n v="435038"/>
  </r>
  <r>
    <s v="Export"/>
    <s v="South-East Asia"/>
    <s v="Singapore"/>
    <s v="Singapore"/>
    <x v="2"/>
    <x v="0"/>
    <s v="Direct"/>
    <n v="3"/>
    <n v="5"/>
    <n v="61.092500000000001"/>
  </r>
  <r>
    <s v="Import"/>
    <s v="Africa"/>
    <s v="Ghana"/>
    <s v="Tema"/>
    <x v="18"/>
    <x v="0"/>
    <s v="Direct"/>
    <n v="1"/>
    <n v="1"/>
    <n v="8"/>
  </r>
  <r>
    <s v="Import"/>
    <s v="Africa"/>
    <s v="Ghana"/>
    <s v="Tema"/>
    <x v="9"/>
    <x v="0"/>
    <s v="Direct"/>
    <n v="3"/>
    <n v="4"/>
    <n v="51.7"/>
  </r>
  <r>
    <s v="Import"/>
    <s v="Africa"/>
    <s v="Guinea"/>
    <s v="Conakry"/>
    <x v="22"/>
    <x v="0"/>
    <s v="Direct"/>
    <n v="1"/>
    <n v="1"/>
    <n v="5.3239999999999998"/>
  </r>
  <r>
    <s v="Import"/>
    <s v="Africa"/>
    <s v="Kenya"/>
    <s v="Mombasa"/>
    <x v="2"/>
    <x v="0"/>
    <s v="Direct"/>
    <n v="1"/>
    <n v="2"/>
    <n v="3.21"/>
  </r>
  <r>
    <s v="Import"/>
    <s v="Africa"/>
    <s v="Kenya"/>
    <s v="Mombasa"/>
    <x v="4"/>
    <x v="0"/>
    <s v="Direct"/>
    <n v="3"/>
    <n v="3"/>
    <n v="34.159999999999997"/>
  </r>
  <r>
    <s v="Import"/>
    <s v="Africa"/>
    <s v="Madagascar"/>
    <s v="Tamatave"/>
    <x v="68"/>
    <x v="0"/>
    <s v="Direct"/>
    <n v="1"/>
    <n v="1"/>
    <n v="1.4379"/>
  </r>
  <r>
    <s v="Import"/>
    <s v="Africa"/>
    <s v="Morocco"/>
    <s v="Tangier"/>
    <x v="38"/>
    <x v="1"/>
    <s v="Direct"/>
    <n v="117"/>
    <n v="0"/>
    <n v="182.35900000000001"/>
  </r>
  <r>
    <s v="Import"/>
    <s v="Africa"/>
    <s v="Mozambique"/>
    <s v="Beira"/>
    <x v="49"/>
    <x v="0"/>
    <s v="Direct"/>
    <n v="1"/>
    <n v="1"/>
    <n v="15"/>
  </r>
  <r>
    <s v="Import"/>
    <s v="Africa"/>
    <s v="Mozambique"/>
    <s v="Maputo"/>
    <x v="79"/>
    <x v="0"/>
    <s v="Direct"/>
    <n v="4"/>
    <n v="4"/>
    <n v="80.992000000000004"/>
  </r>
  <r>
    <s v="Import"/>
    <s v="Africa"/>
    <s v="Mozambique"/>
    <s v="Maputo"/>
    <x v="0"/>
    <x v="0"/>
    <s v="Direct"/>
    <n v="2"/>
    <n v="2"/>
    <n v="40.095999999999997"/>
  </r>
  <r>
    <s v="Import"/>
    <s v="Africa"/>
    <s v="Mozambique"/>
    <s v="Maputo"/>
    <x v="1"/>
    <x v="0"/>
    <s v="Direct"/>
    <n v="1"/>
    <n v="2"/>
    <n v="4.24"/>
  </r>
  <r>
    <s v="Import"/>
    <s v="Africa"/>
    <s v="Mozambique"/>
    <s v="Maputo"/>
    <x v="22"/>
    <x v="0"/>
    <s v="Direct"/>
    <n v="5"/>
    <n v="5"/>
    <n v="100.24"/>
  </r>
  <r>
    <s v="Import"/>
    <s v="Africa"/>
    <s v="Namibia"/>
    <s v="Walvis Bay"/>
    <x v="31"/>
    <x v="0"/>
    <s v="Direct"/>
    <n v="6"/>
    <n v="12"/>
    <n v="124.075"/>
  </r>
  <r>
    <s v="Import"/>
    <s v="Africa"/>
    <s v="Namibia"/>
    <s v="Walvis Bay"/>
    <x v="7"/>
    <x v="0"/>
    <s v="Direct"/>
    <n v="2"/>
    <n v="3"/>
    <n v="7.31"/>
  </r>
  <r>
    <s v="Import"/>
    <s v="Africa"/>
    <s v="Senegal"/>
    <s v="Dakar"/>
    <x v="60"/>
    <x v="0"/>
    <s v="Direct"/>
    <n v="41"/>
    <n v="41"/>
    <n v="883.20100000000002"/>
  </r>
  <r>
    <s v="Import"/>
    <s v="Africa"/>
    <s v="South Africa"/>
    <s v="Cape Town"/>
    <x v="85"/>
    <x v="0"/>
    <s v="Direct"/>
    <n v="3"/>
    <n v="4"/>
    <n v="57.8294"/>
  </r>
  <r>
    <s v="Import"/>
    <s v="Africa"/>
    <s v="South Africa"/>
    <s v="Cape Town"/>
    <x v="15"/>
    <x v="0"/>
    <s v="Direct"/>
    <n v="1"/>
    <n v="1"/>
    <n v="6.38"/>
  </r>
  <r>
    <s v="Import"/>
    <s v="Africa"/>
    <s v="South Africa"/>
    <s v="Cape Town"/>
    <x v="49"/>
    <x v="0"/>
    <s v="Direct"/>
    <n v="44"/>
    <n v="44"/>
    <n v="834.19119999999998"/>
  </r>
  <r>
    <s v="Import"/>
    <s v="Africa"/>
    <s v="South Africa"/>
    <s v="Cape Town"/>
    <x v="64"/>
    <x v="0"/>
    <s v="Direct"/>
    <n v="1"/>
    <n v="1"/>
    <n v="8.6300000000000008"/>
  </r>
  <r>
    <s v="Import"/>
    <s v="Africa"/>
    <s v="South Africa"/>
    <s v="Cape Town"/>
    <x v="4"/>
    <x v="0"/>
    <s v="Direct"/>
    <n v="4"/>
    <n v="5"/>
    <n v="40.284100000000002"/>
  </r>
  <r>
    <s v="Import"/>
    <s v="Africa"/>
    <s v="South Africa"/>
    <s v="Cape Town"/>
    <x v="60"/>
    <x v="0"/>
    <s v="Direct"/>
    <n v="2"/>
    <n v="2"/>
    <n v="52.1"/>
  </r>
  <r>
    <s v="Import"/>
    <s v="Africa"/>
    <s v="South Africa"/>
    <s v="Cape Town"/>
    <x v="24"/>
    <x v="0"/>
    <s v="Direct"/>
    <n v="3"/>
    <n v="4"/>
    <n v="3.98"/>
  </r>
  <r>
    <s v="Import"/>
    <s v="Africa"/>
    <s v="South Africa"/>
    <s v="Cape Town"/>
    <x v="9"/>
    <x v="0"/>
    <s v="Direct"/>
    <n v="30"/>
    <n v="59"/>
    <n v="231.57499999999999"/>
  </r>
  <r>
    <s v="Import"/>
    <s v="Africa"/>
    <s v="South Africa"/>
    <s v="Cape Town"/>
    <x v="5"/>
    <x v="0"/>
    <s v="Direct"/>
    <n v="2"/>
    <n v="3"/>
    <n v="3.63"/>
  </r>
  <r>
    <s v="Import"/>
    <s v="Africa"/>
    <s v="South Africa"/>
    <s v="Cape Town"/>
    <x v="34"/>
    <x v="0"/>
    <s v="Direct"/>
    <n v="1"/>
    <n v="1"/>
    <n v="3.76"/>
  </r>
  <r>
    <s v="Import"/>
    <s v="Africa"/>
    <s v="South Africa"/>
    <s v="Cape Town"/>
    <x v="57"/>
    <x v="0"/>
    <s v="Direct"/>
    <n v="2"/>
    <n v="2"/>
    <n v="23.8431"/>
  </r>
  <r>
    <s v="Import"/>
    <s v="Africa"/>
    <s v="South Africa"/>
    <s v="Durban"/>
    <x v="2"/>
    <x v="0"/>
    <s v="Direct"/>
    <n v="1"/>
    <n v="1"/>
    <n v="0.84"/>
  </r>
  <r>
    <s v="Import"/>
    <s v="Africa"/>
    <s v="South Africa"/>
    <s v="Durban"/>
    <x v="25"/>
    <x v="0"/>
    <s v="Direct"/>
    <n v="9"/>
    <n v="17"/>
    <n v="216.94"/>
  </r>
  <r>
    <s v="Import"/>
    <s v="Africa"/>
    <s v="South Africa"/>
    <s v="Durban"/>
    <x v="3"/>
    <x v="0"/>
    <s v="Direct"/>
    <n v="8"/>
    <n v="10"/>
    <n v="120.4312"/>
  </r>
  <r>
    <s v="Import"/>
    <s v="Africa"/>
    <s v="South Africa"/>
    <s v="Durban"/>
    <x v="20"/>
    <x v="0"/>
    <s v="Direct"/>
    <n v="3"/>
    <n v="6"/>
    <n v="60.76"/>
  </r>
  <r>
    <s v="Import"/>
    <s v="Africa"/>
    <s v="South Africa"/>
    <s v="Durban"/>
    <x v="49"/>
    <x v="0"/>
    <s v="Direct"/>
    <n v="4"/>
    <n v="7"/>
    <n v="67.447999999999993"/>
  </r>
  <r>
    <s v="Import"/>
    <s v="Africa"/>
    <s v="South Africa"/>
    <s v="Durban"/>
    <x v="64"/>
    <x v="0"/>
    <s v="Direct"/>
    <n v="1"/>
    <n v="1"/>
    <n v="20.100000000000001"/>
  </r>
  <r>
    <s v="Import"/>
    <s v="Africa"/>
    <s v="South Africa"/>
    <s v="Durban"/>
    <x v="21"/>
    <x v="0"/>
    <s v="Direct"/>
    <n v="37"/>
    <n v="56"/>
    <n v="849.30949999999996"/>
  </r>
  <r>
    <s v="Import"/>
    <s v="Africa"/>
    <s v="South Africa"/>
    <s v="Durban"/>
    <x v="24"/>
    <x v="0"/>
    <s v="Direct"/>
    <n v="7"/>
    <n v="10"/>
    <n v="25.22"/>
  </r>
  <r>
    <s v="Import"/>
    <s v="Africa"/>
    <s v="South Africa"/>
    <s v="Durban"/>
    <x v="63"/>
    <x v="0"/>
    <s v="Direct"/>
    <n v="108"/>
    <n v="214"/>
    <n v="2480.605"/>
  </r>
  <r>
    <s v="Import"/>
    <s v="Africa"/>
    <s v="South Africa"/>
    <s v="Durban"/>
    <x v="53"/>
    <x v="1"/>
    <s v="Direct"/>
    <n v="7"/>
    <n v="0"/>
    <n v="7.3449999999999998"/>
  </r>
  <r>
    <s v="Import"/>
    <s v="Africa"/>
    <s v="South Africa"/>
    <s v="Durban"/>
    <x v="53"/>
    <x v="0"/>
    <s v="Direct"/>
    <n v="3"/>
    <n v="3"/>
    <n v="6.87"/>
  </r>
  <r>
    <s v="Import"/>
    <s v="Africa"/>
    <s v="South Africa"/>
    <s v="Durban"/>
    <x v="10"/>
    <x v="0"/>
    <s v="Direct"/>
    <n v="3"/>
    <n v="5"/>
    <n v="43.12"/>
  </r>
  <r>
    <s v="Import"/>
    <s v="Africa"/>
    <s v="South Africa"/>
    <s v="East London"/>
    <x v="54"/>
    <x v="0"/>
    <s v="Direct"/>
    <n v="1"/>
    <n v="2"/>
    <n v="1.0567"/>
  </r>
  <r>
    <s v="Import"/>
    <s v="Africa"/>
    <s v="South Africa"/>
    <s v="East London"/>
    <x v="1"/>
    <x v="0"/>
    <s v="Direct"/>
    <n v="1"/>
    <n v="1"/>
    <n v="3.74"/>
  </r>
  <r>
    <s v="Import"/>
    <s v="Africa"/>
    <s v="South Africa"/>
    <s v="Port Elizabeth"/>
    <x v="0"/>
    <x v="0"/>
    <s v="Direct"/>
    <n v="1"/>
    <n v="2"/>
    <n v="18.239999999999998"/>
  </r>
  <r>
    <s v="Import"/>
    <s v="Africa"/>
    <s v="South Africa"/>
    <s v="South Africa - other"/>
    <x v="23"/>
    <x v="0"/>
    <s v="Direct"/>
    <n v="1"/>
    <n v="2"/>
    <n v="4.3"/>
  </r>
  <r>
    <s v="Import"/>
    <s v="Africa"/>
    <s v="Tanzania"/>
    <s v="Dar Es Salaam"/>
    <x v="56"/>
    <x v="0"/>
    <s v="Direct"/>
    <n v="2"/>
    <n v="2"/>
    <n v="32.525799999999997"/>
  </r>
  <r>
    <s v="Import"/>
    <s v="Africa"/>
    <s v="Tanzania"/>
    <s v="Tanga"/>
    <x v="56"/>
    <x v="0"/>
    <s v="Direct"/>
    <n v="1"/>
    <n v="1"/>
    <n v="19.52"/>
  </r>
  <r>
    <s v="Import"/>
    <s v="Africa"/>
    <s v="Tanzania"/>
    <s v="Tanga"/>
    <x v="7"/>
    <x v="0"/>
    <s v="Direct"/>
    <n v="1"/>
    <n v="1"/>
    <n v="2.7"/>
  </r>
  <r>
    <s v="Import"/>
    <s v="Africa"/>
    <s v="Tunisia"/>
    <s v="Sfax"/>
    <x v="0"/>
    <x v="0"/>
    <s v="Direct"/>
    <n v="1"/>
    <n v="1"/>
    <n v="22.3"/>
  </r>
  <r>
    <s v="Import"/>
    <s v="Africa"/>
    <s v="Tunisia"/>
    <s v="Sfax"/>
    <x v="39"/>
    <x v="0"/>
    <s v="Direct"/>
    <n v="1"/>
    <n v="1"/>
    <n v="22.3"/>
  </r>
  <r>
    <s v="Import"/>
    <s v="Australia"/>
    <s v="Australia"/>
    <s v="Adelaide"/>
    <x v="79"/>
    <x v="0"/>
    <s v="Direct"/>
    <n v="3"/>
    <n v="3"/>
    <n v="71.801000000000002"/>
  </r>
  <r>
    <s v="Import"/>
    <s v="Australia"/>
    <s v="Australia"/>
    <s v="Adelaide"/>
    <x v="13"/>
    <x v="0"/>
    <s v="Direct"/>
    <n v="364"/>
    <n v="699"/>
    <n v="1414.5"/>
  </r>
  <r>
    <s v="Import"/>
    <s v="Australia"/>
    <s v="Australia"/>
    <s v="Adelaide"/>
    <x v="1"/>
    <x v="0"/>
    <s v="Direct"/>
    <n v="1"/>
    <n v="1"/>
    <n v="0.95899999999999996"/>
  </r>
  <r>
    <s v="Import"/>
    <s v="Australia"/>
    <s v="Australia"/>
    <s v="Adelaide"/>
    <x v="38"/>
    <x v="1"/>
    <s v="Direct"/>
    <n v="7"/>
    <n v="0"/>
    <n v="11.9"/>
  </r>
  <r>
    <s v="Import"/>
    <s v="Australia"/>
    <s v="Australia"/>
    <s v="Adelaide"/>
    <x v="73"/>
    <x v="0"/>
    <s v="Direct"/>
    <n v="1"/>
    <n v="1"/>
    <n v="28.26"/>
  </r>
  <r>
    <s v="Import"/>
    <s v="Australia"/>
    <s v="Australia"/>
    <s v="Adelaide"/>
    <x v="9"/>
    <x v="1"/>
    <s v="Direct"/>
    <n v="9"/>
    <n v="0"/>
    <n v="103.036"/>
  </r>
  <r>
    <s v="Import"/>
    <s v="Australia"/>
    <s v="Australia"/>
    <s v="Adelaide"/>
    <x v="19"/>
    <x v="0"/>
    <s v="Direct"/>
    <n v="1"/>
    <n v="1"/>
    <n v="26.76"/>
  </r>
  <r>
    <s v="Import"/>
    <s v="Australia"/>
    <s v="Australia"/>
    <s v="Adelaide"/>
    <x v="6"/>
    <x v="0"/>
    <s v="Direct"/>
    <n v="14"/>
    <n v="27"/>
    <n v="250.87299999999999"/>
  </r>
  <r>
    <s v="Import"/>
    <s v="Australia"/>
    <s v="Australia"/>
    <s v="Adelaide"/>
    <x v="23"/>
    <x v="0"/>
    <s v="Direct"/>
    <n v="29"/>
    <n v="58"/>
    <n v="558.67899999999997"/>
  </r>
  <r>
    <s v="Import"/>
    <s v="Australia"/>
    <s v="Australia"/>
    <s v="Brisbane"/>
    <x v="2"/>
    <x v="0"/>
    <s v="Direct"/>
    <n v="1"/>
    <n v="2"/>
    <n v="8.7200000000000006"/>
  </r>
  <r>
    <s v="Import"/>
    <s v="Australia"/>
    <s v="Australia"/>
    <s v="Brisbane"/>
    <x v="0"/>
    <x v="1"/>
    <s v="Direct"/>
    <n v="2"/>
    <n v="0"/>
    <n v="1"/>
  </r>
  <r>
    <s v="Import"/>
    <s v="Australia"/>
    <s v="Australia"/>
    <s v="Brisbane"/>
    <x v="15"/>
    <x v="0"/>
    <s v="Direct"/>
    <n v="41"/>
    <n v="79"/>
    <n v="842.73199999999997"/>
  </r>
  <r>
    <s v="Import"/>
    <s v="Australia"/>
    <s v="Australia"/>
    <s v="Brisbane"/>
    <x v="20"/>
    <x v="0"/>
    <s v="Direct"/>
    <n v="1625"/>
    <n v="2925"/>
    <n v="26240.256000000001"/>
  </r>
  <r>
    <s v="Import"/>
    <s v="Australia"/>
    <s v="Australia"/>
    <s v="Brisbane"/>
    <x v="49"/>
    <x v="0"/>
    <s v="Direct"/>
    <n v="17"/>
    <n v="24"/>
    <n v="346.30279999999999"/>
  </r>
  <r>
    <s v="Import"/>
    <s v="Australia"/>
    <s v="Australia"/>
    <s v="Brisbane"/>
    <x v="64"/>
    <x v="0"/>
    <s v="Direct"/>
    <n v="1"/>
    <n v="2"/>
    <n v="11.2"/>
  </r>
  <r>
    <s v="Import"/>
    <s v="East Asia"/>
    <s v="China"/>
    <s v="Qingdao"/>
    <x v="78"/>
    <x v="0"/>
    <s v="Direct"/>
    <n v="21"/>
    <n v="21"/>
    <n v="507.17360000000002"/>
  </r>
  <r>
    <s v="Import"/>
    <s v="East Asia"/>
    <s v="China"/>
    <s v="Qingdao"/>
    <x v="45"/>
    <x v="0"/>
    <s v="Direct"/>
    <n v="18"/>
    <n v="32"/>
    <n v="177.34479999999999"/>
  </r>
  <r>
    <s v="Import"/>
    <s v="East Asia"/>
    <s v="China"/>
    <s v="Qingdao"/>
    <x v="6"/>
    <x v="0"/>
    <s v="Direct"/>
    <n v="1480"/>
    <n v="2707"/>
    <n v="18662.157999999999"/>
  </r>
  <r>
    <s v="Import"/>
    <s v="East Asia"/>
    <s v="China"/>
    <s v="Qingdao"/>
    <x v="16"/>
    <x v="0"/>
    <s v="Direct"/>
    <n v="7"/>
    <n v="10"/>
    <n v="106.938"/>
  </r>
  <r>
    <s v="Import"/>
    <s v="East Asia"/>
    <s v="China"/>
    <s v="Qingdao"/>
    <x v="32"/>
    <x v="0"/>
    <s v="Direct"/>
    <n v="1"/>
    <n v="1"/>
    <n v="9.7988999999999997"/>
  </r>
  <r>
    <s v="Import"/>
    <s v="East Asia"/>
    <s v="China"/>
    <s v="Qingdao"/>
    <x v="102"/>
    <x v="0"/>
    <s v="Direct"/>
    <n v="2"/>
    <n v="2"/>
    <n v="40.119999999999997"/>
  </r>
  <r>
    <s v="Import"/>
    <s v="East Asia"/>
    <s v="China"/>
    <s v="Qingdao"/>
    <x v="34"/>
    <x v="0"/>
    <s v="Direct"/>
    <n v="217"/>
    <n v="330"/>
    <n v="1711.1147000000001"/>
  </r>
  <r>
    <s v="Import"/>
    <s v="East Asia"/>
    <s v="China"/>
    <s v="Qingdao"/>
    <x v="23"/>
    <x v="0"/>
    <s v="Direct"/>
    <n v="152"/>
    <n v="233"/>
    <n v="2368.2827000000002"/>
  </r>
  <r>
    <s v="Import"/>
    <s v="East Asia"/>
    <s v="China"/>
    <s v="QINZHOU"/>
    <x v="73"/>
    <x v="0"/>
    <s v="Direct"/>
    <n v="3"/>
    <n v="5"/>
    <n v="52.637999999999998"/>
  </r>
  <r>
    <s v="Import"/>
    <s v="East Asia"/>
    <s v="China"/>
    <s v="QINZHOU"/>
    <x v="44"/>
    <x v="0"/>
    <s v="Direct"/>
    <n v="3"/>
    <n v="3"/>
    <n v="72.150000000000006"/>
  </r>
  <r>
    <s v="Import"/>
    <s v="East Asia"/>
    <s v="China"/>
    <s v="QINZHOU"/>
    <x v="70"/>
    <x v="0"/>
    <s v="Direct"/>
    <n v="22"/>
    <n v="22"/>
    <n v="538.78499999999997"/>
  </r>
  <r>
    <s v="Import"/>
    <s v="East Asia"/>
    <s v="China"/>
    <s v="Rongqi"/>
    <x v="69"/>
    <x v="0"/>
    <s v="Direct"/>
    <n v="2"/>
    <n v="4"/>
    <n v="40.896000000000001"/>
  </r>
  <r>
    <s v="Import"/>
    <s v="East Asia"/>
    <s v="China"/>
    <s v="Rongqi"/>
    <x v="29"/>
    <x v="0"/>
    <s v="Direct"/>
    <n v="53"/>
    <n v="83"/>
    <n v="276.26490000000001"/>
  </r>
  <r>
    <s v="Import"/>
    <s v="East Asia"/>
    <s v="China"/>
    <s v="Rongqi"/>
    <x v="4"/>
    <x v="0"/>
    <s v="Direct"/>
    <n v="18"/>
    <n v="29"/>
    <n v="104.0162"/>
  </r>
  <r>
    <s v="Import"/>
    <s v="East Asia"/>
    <s v="China"/>
    <s v="Rongqi"/>
    <x v="9"/>
    <x v="0"/>
    <s v="Direct"/>
    <n v="1"/>
    <n v="2"/>
    <n v="10.039999999999999"/>
  </r>
  <r>
    <s v="Import"/>
    <s v="East Asia"/>
    <s v="China"/>
    <s v="Sanrong"/>
    <x v="15"/>
    <x v="0"/>
    <s v="Direct"/>
    <n v="1"/>
    <n v="2"/>
    <n v="17.059999999999999"/>
  </r>
  <r>
    <s v="Import"/>
    <s v="East Asia"/>
    <s v="China"/>
    <s v="Sanshan"/>
    <x v="54"/>
    <x v="0"/>
    <s v="Direct"/>
    <n v="1"/>
    <n v="1"/>
    <n v="1.7646999999999999"/>
  </r>
  <r>
    <s v="Import"/>
    <s v="East Asia"/>
    <s v="China"/>
    <s v="Sanshan"/>
    <x v="1"/>
    <x v="0"/>
    <s v="Direct"/>
    <n v="3"/>
    <n v="3"/>
    <n v="11.38"/>
  </r>
  <r>
    <s v="Import"/>
    <s v="East Asia"/>
    <s v="China"/>
    <s v="Sanshan"/>
    <x v="47"/>
    <x v="0"/>
    <s v="Direct"/>
    <n v="2"/>
    <n v="2"/>
    <n v="6.3582999999999998"/>
  </r>
  <r>
    <s v="Import"/>
    <s v="East Asia"/>
    <s v="China"/>
    <s v="Sanshui"/>
    <x v="1"/>
    <x v="0"/>
    <s v="Direct"/>
    <n v="2"/>
    <n v="4"/>
    <n v="10.45"/>
  </r>
  <r>
    <s v="Import"/>
    <s v="East Asia"/>
    <s v="China"/>
    <s v="Shanghai"/>
    <x v="85"/>
    <x v="0"/>
    <s v="Direct"/>
    <n v="2"/>
    <n v="3"/>
    <n v="14.704000000000001"/>
  </r>
  <r>
    <s v="Import"/>
    <s v="East Asia"/>
    <s v="China"/>
    <s v="Shanghai"/>
    <x v="13"/>
    <x v="0"/>
    <s v="Direct"/>
    <n v="350"/>
    <n v="384"/>
    <n v="800.71"/>
  </r>
  <r>
    <s v="Import"/>
    <s v="East Asia"/>
    <s v="China"/>
    <s v="Shanghai"/>
    <x v="64"/>
    <x v="0"/>
    <s v="Transhipment"/>
    <n v="2"/>
    <n v="4"/>
    <n v="39.744"/>
  </r>
  <r>
    <s v="Import"/>
    <s v="East Asia"/>
    <s v="China"/>
    <s v="Shanghai"/>
    <x v="29"/>
    <x v="0"/>
    <s v="Direct"/>
    <n v="649"/>
    <n v="1102"/>
    <n v="3725.1305000000002"/>
  </r>
  <r>
    <s v="Import"/>
    <s v="East Asia"/>
    <s v="China"/>
    <s v="Shanghai"/>
    <x v="4"/>
    <x v="0"/>
    <s v="Direct"/>
    <n v="3873"/>
    <n v="5293"/>
    <n v="60674.930899999999"/>
  </r>
  <r>
    <s v="Import"/>
    <s v="East Asia"/>
    <s v="China"/>
    <s v="Shanghai"/>
    <x v="18"/>
    <x v="0"/>
    <s v="Direct"/>
    <n v="602"/>
    <n v="958"/>
    <n v="3993.0059000000001"/>
  </r>
  <r>
    <s v="Import"/>
    <s v="East Asia"/>
    <s v="China"/>
    <s v="Shanghai"/>
    <x v="38"/>
    <x v="1"/>
    <s v="Direct"/>
    <n v="98"/>
    <n v="0"/>
    <n v="131.13499999999999"/>
  </r>
  <r>
    <s v="Import"/>
    <s v="East Asia"/>
    <s v="China"/>
    <s v="Shanghai"/>
    <x v="73"/>
    <x v="1"/>
    <s v="Direct"/>
    <n v="5"/>
    <n v="0"/>
    <n v="114.4"/>
  </r>
  <r>
    <s v="Import"/>
    <s v="East Asia"/>
    <s v="China"/>
    <s v="Shanghai"/>
    <x v="73"/>
    <x v="0"/>
    <s v="Direct"/>
    <n v="25"/>
    <n v="40"/>
    <n v="335.012"/>
  </r>
  <r>
    <s v="Import"/>
    <s v="East Asia"/>
    <s v="China"/>
    <s v="Shanghai"/>
    <x v="9"/>
    <x v="1"/>
    <s v="Direct"/>
    <n v="37"/>
    <n v="0"/>
    <n v="377.45499999999998"/>
  </r>
  <r>
    <s v="Import"/>
    <s v="East Asia"/>
    <s v="China"/>
    <s v="Shanghai"/>
    <x v="78"/>
    <x v="0"/>
    <s v="Direct"/>
    <n v="10"/>
    <n v="10"/>
    <n v="217.75880000000001"/>
  </r>
  <r>
    <s v="Import"/>
    <s v="East Asia"/>
    <s v="China"/>
    <s v="Shanghai"/>
    <x v="45"/>
    <x v="1"/>
    <s v="Direct"/>
    <n v="2"/>
    <n v="0"/>
    <n v="23.416"/>
  </r>
  <r>
    <s v="Import"/>
    <s v="East Asia"/>
    <s v="China"/>
    <s v="Shanghai"/>
    <x v="6"/>
    <x v="0"/>
    <s v="Direct"/>
    <n v="427"/>
    <n v="647"/>
    <n v="5835.5807999999997"/>
  </r>
  <r>
    <s v="Import"/>
    <s v="East Asia"/>
    <s v="China"/>
    <s v="Shanghai"/>
    <x v="16"/>
    <x v="0"/>
    <s v="Direct"/>
    <n v="1"/>
    <n v="1"/>
    <n v="6.1390000000000002"/>
  </r>
  <r>
    <s v="Export"/>
    <s v="South-East Asia"/>
    <s v="Singapore"/>
    <s v="Singapore"/>
    <x v="98"/>
    <x v="0"/>
    <s v="Direct"/>
    <n v="1"/>
    <n v="1"/>
    <n v="2.2549999999999999"/>
  </r>
  <r>
    <s v="Export"/>
    <s v="South-East Asia"/>
    <s v="Singapore"/>
    <s v="Singapore"/>
    <x v="0"/>
    <x v="0"/>
    <s v="Direct"/>
    <n v="174"/>
    <n v="235"/>
    <n v="2980.5077999999999"/>
  </r>
  <r>
    <s v="Export"/>
    <s v="South-East Asia"/>
    <s v="Singapore"/>
    <s v="Singapore"/>
    <x v="37"/>
    <x v="0"/>
    <s v="Direct"/>
    <n v="968"/>
    <n v="1698"/>
    <n v="22066.349300000002"/>
  </r>
  <r>
    <s v="Export"/>
    <s v="South-East Asia"/>
    <s v="Singapore"/>
    <s v="Singapore"/>
    <x v="21"/>
    <x v="0"/>
    <s v="Transhipment"/>
    <n v="1"/>
    <n v="2"/>
    <n v="26.622"/>
  </r>
  <r>
    <s v="Export"/>
    <s v="South-East Asia"/>
    <s v="Singapore"/>
    <s v="Singapore"/>
    <x v="31"/>
    <x v="0"/>
    <s v="Direct"/>
    <n v="41"/>
    <n v="72"/>
    <n v="849.37940000000003"/>
  </r>
  <r>
    <s v="Export"/>
    <s v="South-East Asia"/>
    <s v="Singapore"/>
    <s v="Singapore"/>
    <x v="1"/>
    <x v="1"/>
    <s v="Transhipment"/>
    <n v="8"/>
    <n v="0"/>
    <n v="68.099999999999994"/>
  </r>
  <r>
    <s v="Export"/>
    <s v="South-East Asia"/>
    <s v="Singapore"/>
    <s v="Singapore"/>
    <x v="18"/>
    <x v="0"/>
    <s v="Direct"/>
    <n v="15"/>
    <n v="18"/>
    <n v="143.29499999999999"/>
  </r>
  <r>
    <s v="Export"/>
    <s v="South-East Asia"/>
    <s v="Singapore"/>
    <s v="Singapore"/>
    <x v="39"/>
    <x v="0"/>
    <s v="Direct"/>
    <n v="19"/>
    <n v="21"/>
    <n v="207.6634"/>
  </r>
  <r>
    <s v="Export"/>
    <s v="South-East Asia"/>
    <s v="Singapore"/>
    <s v="Singapore"/>
    <x v="9"/>
    <x v="1"/>
    <s v="Direct"/>
    <n v="129"/>
    <n v="0"/>
    <n v="850.178"/>
  </r>
  <r>
    <s v="Export"/>
    <s v="South-East Asia"/>
    <s v="Singapore"/>
    <s v="Singapore"/>
    <x v="9"/>
    <x v="0"/>
    <s v="Direct"/>
    <n v="40"/>
    <n v="65"/>
    <n v="350.35449999999997"/>
  </r>
  <r>
    <s v="Export"/>
    <s v="South-East Asia"/>
    <s v="Singapore"/>
    <s v="Singapore"/>
    <x v="35"/>
    <x v="0"/>
    <s v="Direct"/>
    <n v="26"/>
    <n v="27"/>
    <n v="525.66300000000001"/>
  </r>
  <r>
    <s v="Export"/>
    <s v="South-East Asia"/>
    <s v="Singapore"/>
    <s v="Singapore"/>
    <x v="19"/>
    <x v="0"/>
    <s v="Direct"/>
    <n v="12"/>
    <n v="13"/>
    <n v="298.52999999999997"/>
  </r>
  <r>
    <s v="Export"/>
    <s v="South-East Asia"/>
    <s v="Singapore"/>
    <s v="Singapore"/>
    <x v="32"/>
    <x v="0"/>
    <s v="Direct"/>
    <n v="2"/>
    <n v="3"/>
    <n v="42.664499999999997"/>
  </r>
  <r>
    <s v="Export"/>
    <s v="South-East Asia"/>
    <s v="Singapore"/>
    <s v="Singapore"/>
    <x v="99"/>
    <x v="0"/>
    <s v="Direct"/>
    <n v="1"/>
    <n v="1"/>
    <n v="7.298"/>
  </r>
  <r>
    <s v="Export"/>
    <s v="South-East Asia"/>
    <s v="Singapore"/>
    <s v="Singapore"/>
    <x v="10"/>
    <x v="1"/>
    <s v="Direct"/>
    <n v="32"/>
    <n v="0"/>
    <n v="634.6"/>
  </r>
  <r>
    <s v="Export"/>
    <s v="South-East Asia"/>
    <s v="Singapore"/>
    <s v="Singapore"/>
    <x v="72"/>
    <x v="0"/>
    <s v="Direct"/>
    <n v="6"/>
    <n v="12"/>
    <n v="149.46799999999999"/>
  </r>
  <r>
    <s v="Export"/>
    <s v="South-East Asia"/>
    <s v="Thailand"/>
    <s v="Bangkok"/>
    <x v="61"/>
    <x v="0"/>
    <s v="Direct"/>
    <n v="5"/>
    <n v="9"/>
    <n v="98.503"/>
  </r>
  <r>
    <s v="Export"/>
    <s v="South-East Asia"/>
    <s v="Thailand"/>
    <s v="Bangkok"/>
    <x v="55"/>
    <x v="0"/>
    <s v="Direct"/>
    <n v="24"/>
    <n v="24"/>
    <n v="481.58600000000001"/>
  </r>
  <r>
    <s v="Export"/>
    <s v="South-East Asia"/>
    <s v="Thailand"/>
    <s v="Bangkok"/>
    <x v="31"/>
    <x v="0"/>
    <s v="Direct"/>
    <n v="4"/>
    <n v="6"/>
    <n v="66.619"/>
  </r>
  <r>
    <s v="Export"/>
    <s v="South-East Asia"/>
    <s v="Thailand"/>
    <s v="Bangkok"/>
    <x v="12"/>
    <x v="0"/>
    <s v="Direct"/>
    <n v="2"/>
    <n v="3"/>
    <n v="39.32"/>
  </r>
  <r>
    <s v="Export"/>
    <s v="South-East Asia"/>
    <s v="Thailand"/>
    <s v="Bangkok"/>
    <x v="44"/>
    <x v="0"/>
    <s v="Direct"/>
    <n v="33"/>
    <n v="35"/>
    <n v="661.96"/>
  </r>
  <r>
    <s v="Export"/>
    <s v="South-East Asia"/>
    <s v="Thailand"/>
    <s v="Bangkok"/>
    <x v="35"/>
    <x v="0"/>
    <s v="Direct"/>
    <n v="6"/>
    <n v="6"/>
    <n v="116.351"/>
  </r>
  <r>
    <s v="Export"/>
    <s v="South-East Asia"/>
    <s v="Thailand"/>
    <s v="Bangkok"/>
    <x v="72"/>
    <x v="0"/>
    <s v="Direct"/>
    <n v="389"/>
    <n v="778"/>
    <n v="9111.5887999999995"/>
  </r>
  <r>
    <s v="Export"/>
    <s v="South-East Asia"/>
    <s v="Thailand"/>
    <s v="Bangkok Modern Terminals"/>
    <x v="36"/>
    <x v="0"/>
    <s v="Direct"/>
    <n v="76"/>
    <n v="152"/>
    <n v="1959.1014"/>
  </r>
  <r>
    <s v="Export"/>
    <s v="South-East Asia"/>
    <s v="Thailand"/>
    <s v="Bangkok Modern Terminals"/>
    <x v="40"/>
    <x v="0"/>
    <s v="Direct"/>
    <n v="30"/>
    <n v="30"/>
    <n v="699"/>
  </r>
  <r>
    <s v="Export"/>
    <s v="South-East Asia"/>
    <s v="Thailand"/>
    <s v="Bangkok Modern Terminals"/>
    <x v="33"/>
    <x v="0"/>
    <s v="Direct"/>
    <n v="157"/>
    <n v="157"/>
    <n v="4022.7696000000001"/>
  </r>
  <r>
    <s v="Export"/>
    <s v="South-East Asia"/>
    <s v="Thailand"/>
    <s v="Laem Chabang"/>
    <x v="42"/>
    <x v="0"/>
    <s v="Direct"/>
    <n v="11"/>
    <n v="11"/>
    <n v="250.86"/>
  </r>
  <r>
    <s v="Export"/>
    <s v="South-East Asia"/>
    <s v="Thailand"/>
    <s v="Laem Chabang"/>
    <x v="17"/>
    <x v="0"/>
    <s v="Direct"/>
    <n v="5"/>
    <n v="6"/>
    <n v="89.368399999999994"/>
  </r>
  <r>
    <s v="Export"/>
    <s v="South-East Asia"/>
    <s v="Thailand"/>
    <s v="Laem Chabang"/>
    <x v="51"/>
    <x v="0"/>
    <s v="Direct"/>
    <n v="16"/>
    <n v="16"/>
    <n v="318.77"/>
  </r>
  <r>
    <s v="Export"/>
    <s v="South-East Asia"/>
    <s v="Thailand"/>
    <s v="Laem Chabang"/>
    <x v="1"/>
    <x v="0"/>
    <s v="Direct"/>
    <n v="59"/>
    <n v="95"/>
    <n v="576.17949999999996"/>
  </r>
  <r>
    <s v="Import"/>
    <s v="East Asia"/>
    <s v="China"/>
    <s v="Shanghai"/>
    <x v="23"/>
    <x v="0"/>
    <s v="Direct"/>
    <n v="374"/>
    <n v="562"/>
    <n v="4043.4427000000001"/>
  </r>
  <r>
    <s v="Import"/>
    <s v="East Asia"/>
    <s v="China"/>
    <s v="Shanghai"/>
    <x v="100"/>
    <x v="0"/>
    <s v="Direct"/>
    <n v="1"/>
    <n v="1"/>
    <n v="16.128"/>
  </r>
  <r>
    <s v="Import"/>
    <s v="East Asia"/>
    <s v="China"/>
    <s v="Shantou"/>
    <x v="20"/>
    <x v="0"/>
    <s v="Direct"/>
    <n v="1"/>
    <n v="1"/>
    <n v="9.26"/>
  </r>
  <r>
    <s v="Import"/>
    <s v="East Asia"/>
    <s v="China"/>
    <s v="Shantou"/>
    <x v="49"/>
    <x v="0"/>
    <s v="Direct"/>
    <n v="1"/>
    <n v="1"/>
    <n v="4.8819999999999997"/>
  </r>
  <r>
    <s v="Import"/>
    <s v="East Asia"/>
    <s v="China"/>
    <s v="Shantou"/>
    <x v="39"/>
    <x v="0"/>
    <s v="Direct"/>
    <n v="1"/>
    <n v="1"/>
    <n v="7.6105999999999998"/>
  </r>
  <r>
    <s v="Import"/>
    <s v="East Asia"/>
    <s v="China"/>
    <s v="Shantou"/>
    <x v="63"/>
    <x v="0"/>
    <s v="Direct"/>
    <n v="5"/>
    <n v="10"/>
    <n v="53.381999999999998"/>
  </r>
  <r>
    <s v="Import"/>
    <s v="East Asia"/>
    <s v="China"/>
    <s v="Shantou"/>
    <x v="53"/>
    <x v="0"/>
    <s v="Direct"/>
    <n v="2"/>
    <n v="2"/>
    <n v="2.6128999999999998"/>
  </r>
  <r>
    <s v="Import"/>
    <s v="East Asia"/>
    <s v="China"/>
    <s v="Shashi"/>
    <x v="1"/>
    <x v="0"/>
    <s v="Direct"/>
    <n v="1"/>
    <n v="1"/>
    <n v="5.4980000000000002"/>
  </r>
  <r>
    <s v="Import"/>
    <s v="East Asia"/>
    <s v="China"/>
    <s v="SHATIAN"/>
    <x v="23"/>
    <x v="0"/>
    <s v="Transhipment"/>
    <n v="2"/>
    <n v="4"/>
    <n v="18"/>
  </r>
  <r>
    <s v="Import"/>
    <s v="East Asia"/>
    <s v="China"/>
    <s v="Shekou"/>
    <x v="25"/>
    <x v="0"/>
    <s v="Direct"/>
    <n v="5"/>
    <n v="10"/>
    <n v="81.8"/>
  </r>
  <r>
    <s v="Import"/>
    <s v="East Asia"/>
    <s v="China"/>
    <s v="Shekou"/>
    <x v="3"/>
    <x v="0"/>
    <s v="Direct"/>
    <n v="142"/>
    <n v="177"/>
    <n v="2203.8519000000001"/>
  </r>
  <r>
    <s v="Import"/>
    <s v="East Asia"/>
    <s v="China"/>
    <s v="Shekou"/>
    <x v="0"/>
    <x v="0"/>
    <s v="Direct"/>
    <n v="35"/>
    <n v="47"/>
    <n v="491.90600000000001"/>
  </r>
  <r>
    <s v="Import"/>
    <s v="East Asia"/>
    <s v="China"/>
    <s v="Shekou"/>
    <x v="80"/>
    <x v="0"/>
    <s v="Direct"/>
    <n v="24"/>
    <n v="32"/>
    <n v="181.79740000000001"/>
  </r>
  <r>
    <s v="Import"/>
    <s v="East Asia"/>
    <s v="China"/>
    <s v="Shekou"/>
    <x v="61"/>
    <x v="0"/>
    <s v="Direct"/>
    <n v="6"/>
    <n v="7"/>
    <n v="70.688000000000002"/>
  </r>
  <r>
    <s v="Import"/>
    <s v="East Asia"/>
    <s v="China"/>
    <s v="Shekou"/>
    <x v="62"/>
    <x v="0"/>
    <s v="Direct"/>
    <n v="137"/>
    <n v="212"/>
    <n v="605.81780000000003"/>
  </r>
  <r>
    <s v="Import"/>
    <s v="East Asia"/>
    <s v="China"/>
    <s v="Shekou"/>
    <x v="37"/>
    <x v="0"/>
    <s v="Direct"/>
    <n v="16"/>
    <n v="16"/>
    <n v="90.277500000000003"/>
  </r>
  <r>
    <s v="Import"/>
    <s v="East Asia"/>
    <s v="China"/>
    <s v="Shekou"/>
    <x v="21"/>
    <x v="0"/>
    <s v="Direct"/>
    <n v="5"/>
    <n v="10"/>
    <n v="55.835000000000001"/>
  </r>
  <r>
    <s v="Import"/>
    <s v="East Asia"/>
    <s v="China"/>
    <s v="Shekou"/>
    <x v="86"/>
    <x v="0"/>
    <s v="Direct"/>
    <n v="1"/>
    <n v="1"/>
    <n v="20.88"/>
  </r>
  <r>
    <s v="Import"/>
    <s v="East Asia"/>
    <s v="China"/>
    <s v="Shekou"/>
    <x v="31"/>
    <x v="0"/>
    <s v="Direct"/>
    <n v="1"/>
    <n v="1"/>
    <n v="3.4388999999999998"/>
  </r>
  <r>
    <s v="Import"/>
    <s v="East Asia"/>
    <s v="China"/>
    <s v="Shekou"/>
    <x v="40"/>
    <x v="0"/>
    <s v="Direct"/>
    <n v="2"/>
    <n v="3"/>
    <n v="11.8225"/>
  </r>
  <r>
    <s v="Import"/>
    <s v="East Asia"/>
    <s v="China"/>
    <s v="Shekou"/>
    <x v="22"/>
    <x v="0"/>
    <s v="Direct"/>
    <n v="39"/>
    <n v="43"/>
    <n v="813.79600000000005"/>
  </r>
  <r>
    <s v="Import"/>
    <s v="East Asia"/>
    <s v="China"/>
    <s v="Shekou"/>
    <x v="35"/>
    <x v="0"/>
    <s v="Direct"/>
    <n v="51"/>
    <n v="51"/>
    <n v="823.21889999999996"/>
  </r>
  <r>
    <s v="Import"/>
    <s v="East Asia"/>
    <s v="China"/>
    <s v="Shekou"/>
    <x v="47"/>
    <x v="0"/>
    <s v="Direct"/>
    <n v="325"/>
    <n v="473"/>
    <n v="2200.4461999999999"/>
  </r>
  <r>
    <s v="Import"/>
    <s v="East Asia"/>
    <s v="China"/>
    <s v="Shekou"/>
    <x v="53"/>
    <x v="0"/>
    <s v="Direct"/>
    <n v="236"/>
    <n v="370"/>
    <n v="1167.5065999999999"/>
  </r>
  <r>
    <s v="Import"/>
    <s v="East Asia"/>
    <s v="China"/>
    <s v="Shiwan"/>
    <x v="3"/>
    <x v="0"/>
    <s v="Direct"/>
    <n v="8"/>
    <n v="8"/>
    <n v="177.24029999999999"/>
  </r>
  <r>
    <s v="Import"/>
    <s v="East Asia"/>
    <s v="China"/>
    <s v="Shiwan"/>
    <x v="0"/>
    <x v="0"/>
    <s v="Direct"/>
    <n v="8"/>
    <n v="8"/>
    <n v="156.18"/>
  </r>
  <r>
    <s v="Import"/>
    <s v="East Asia"/>
    <s v="China"/>
    <s v="Shunde"/>
    <x v="9"/>
    <x v="0"/>
    <s v="Direct"/>
    <n v="1"/>
    <n v="2"/>
    <n v="12.111000000000001"/>
  </r>
  <r>
    <s v="Import"/>
    <s v="East Asia"/>
    <s v="China"/>
    <s v="Sihui"/>
    <x v="30"/>
    <x v="0"/>
    <s v="Direct"/>
    <n v="1"/>
    <n v="1"/>
    <n v="8.298"/>
  </r>
  <r>
    <s v="Import"/>
    <s v="East Asia"/>
    <s v="China"/>
    <s v="Taicang"/>
    <x v="15"/>
    <x v="0"/>
    <s v="Direct"/>
    <n v="1"/>
    <n v="1"/>
    <n v="16.899999999999999"/>
  </r>
  <r>
    <s v="Import"/>
    <s v="East Asia"/>
    <s v="China"/>
    <s v="Taicang"/>
    <x v="63"/>
    <x v="0"/>
    <s v="Direct"/>
    <n v="30"/>
    <n v="30"/>
    <n v="422.27300000000002"/>
  </r>
  <r>
    <s v="Import"/>
    <s v="East Asia"/>
    <s v="China"/>
    <s v="Tianjinxingang"/>
    <x v="28"/>
    <x v="0"/>
    <s v="Direct"/>
    <n v="3"/>
    <n v="3"/>
    <n v="74.596000000000004"/>
  </r>
  <r>
    <s v="Import"/>
    <s v="East Asia"/>
    <s v="China"/>
    <s v="Tianjinxingang"/>
    <x v="98"/>
    <x v="0"/>
    <s v="Direct"/>
    <n v="6"/>
    <n v="6"/>
    <n v="157.62799999999999"/>
  </r>
  <r>
    <s v="Import"/>
    <s v="East Asia"/>
    <s v="China"/>
    <s v="Tianjinxingang"/>
    <x v="79"/>
    <x v="0"/>
    <s v="Direct"/>
    <n v="21"/>
    <n v="21"/>
    <n v="480.80200000000002"/>
  </r>
  <r>
    <s v="Export"/>
    <s v="South-East Asia"/>
    <s v="Thailand"/>
    <s v="Laem Chabang"/>
    <x v="24"/>
    <x v="1"/>
    <s v="Direct"/>
    <n v="1"/>
    <n v="0"/>
    <n v="2.6840000000000002"/>
  </r>
  <r>
    <s v="Export"/>
    <s v="South-East Asia"/>
    <s v="Thailand"/>
    <s v="Laem Chabang"/>
    <x v="6"/>
    <x v="1"/>
    <s v="Direct"/>
    <n v="1"/>
    <n v="0"/>
    <n v="0.8"/>
  </r>
  <r>
    <s v="Export"/>
    <s v="South-East Asia"/>
    <s v="Thailand"/>
    <s v="Lat Krabang"/>
    <x v="55"/>
    <x v="0"/>
    <s v="Direct"/>
    <n v="140"/>
    <n v="140"/>
    <n v="3071.6750000000002"/>
  </r>
  <r>
    <s v="Export"/>
    <s v="South-East Asia"/>
    <s v="Thailand"/>
    <s v="Lat Krabang"/>
    <x v="72"/>
    <x v="0"/>
    <s v="Direct"/>
    <n v="249"/>
    <n v="498"/>
    <n v="6123.87"/>
  </r>
  <r>
    <s v="Export"/>
    <s v="South-East Asia"/>
    <s v="Thailand"/>
    <s v="Siam Bangkok Port"/>
    <x v="55"/>
    <x v="0"/>
    <s v="Direct"/>
    <n v="28"/>
    <n v="28"/>
    <n v="611.46600000000001"/>
  </r>
  <r>
    <s v="Export"/>
    <s v="South-East Asia"/>
    <s v="Thailand"/>
    <s v="Siam Bangkok Port"/>
    <x v="68"/>
    <x v="0"/>
    <s v="Direct"/>
    <n v="14"/>
    <n v="14"/>
    <n v="282.48500000000001"/>
  </r>
  <r>
    <s v="Export"/>
    <s v="South-East Asia"/>
    <s v="Thailand"/>
    <s v="Sriracha"/>
    <x v="52"/>
    <x v="2"/>
    <s v="Direct"/>
    <n v="2"/>
    <n v="0"/>
    <n v="12600"/>
  </r>
  <r>
    <s v="Export"/>
    <s v="South-East Asia"/>
    <s v="Thailand"/>
    <s v="Thai Prosperity Terminal"/>
    <x v="72"/>
    <x v="0"/>
    <s v="Direct"/>
    <n v="66"/>
    <n v="132"/>
    <n v="1605.73"/>
  </r>
  <r>
    <s v="Export"/>
    <s v="South-East Asia"/>
    <s v="Thailand"/>
    <s v="Thailand - other"/>
    <x v="42"/>
    <x v="2"/>
    <s v="Direct"/>
    <n v="3"/>
    <n v="0"/>
    <n v="152518"/>
  </r>
  <r>
    <s v="Export"/>
    <s v="South-East Asia"/>
    <s v="Thailand"/>
    <s v="Thailand - other"/>
    <x v="7"/>
    <x v="0"/>
    <s v="Direct"/>
    <n v="1"/>
    <n v="1"/>
    <n v="4"/>
  </r>
  <r>
    <s v="Export"/>
    <s v="South-East Asia"/>
    <s v="Thailand"/>
    <s v="Thailand - other"/>
    <x v="5"/>
    <x v="0"/>
    <s v="Direct"/>
    <n v="1"/>
    <n v="2"/>
    <n v="15.6"/>
  </r>
  <r>
    <s v="Export"/>
    <s v="South-East Asia"/>
    <s v="Vietnam"/>
    <s v="Cai Mep"/>
    <x v="17"/>
    <x v="0"/>
    <s v="Direct"/>
    <n v="1"/>
    <n v="2"/>
    <n v="24.7697"/>
  </r>
  <r>
    <s v="Export"/>
    <s v="South-East Asia"/>
    <s v="Vietnam"/>
    <s v="Cai Mep"/>
    <x v="33"/>
    <x v="2"/>
    <s v="Direct"/>
    <n v="3"/>
    <n v="0"/>
    <n v="58200"/>
  </r>
  <r>
    <s v="Export"/>
    <s v="South-East Asia"/>
    <s v="Vietnam"/>
    <s v="Cai Mep"/>
    <x v="33"/>
    <x v="0"/>
    <s v="Direct"/>
    <n v="92"/>
    <n v="92"/>
    <n v="2351.06"/>
  </r>
  <r>
    <s v="Export"/>
    <s v="South-East Asia"/>
    <s v="Vietnam"/>
    <s v="Cat Lai"/>
    <x v="25"/>
    <x v="0"/>
    <s v="Direct"/>
    <n v="10"/>
    <n v="20"/>
    <n v="212.9"/>
  </r>
  <r>
    <s v="Export"/>
    <s v="South-East Asia"/>
    <s v="Vietnam"/>
    <s v="Cat Lai"/>
    <x v="0"/>
    <x v="0"/>
    <s v="Direct"/>
    <n v="4"/>
    <n v="4"/>
    <n v="56.051000000000002"/>
  </r>
  <r>
    <s v="Export"/>
    <s v="South-East Asia"/>
    <s v="Vietnam"/>
    <s v="Cat Lai"/>
    <x v="48"/>
    <x v="0"/>
    <s v="Direct"/>
    <n v="1"/>
    <n v="1"/>
    <n v="18.48"/>
  </r>
  <r>
    <s v="Export"/>
    <s v="South-East Asia"/>
    <s v="Vietnam"/>
    <s v="Cat Lai"/>
    <x v="4"/>
    <x v="0"/>
    <s v="Direct"/>
    <n v="4"/>
    <n v="8"/>
    <n v="73.141999999999996"/>
  </r>
  <r>
    <s v="Export"/>
    <s v="South-East Asia"/>
    <s v="Vietnam"/>
    <s v="Cat Lai"/>
    <x v="18"/>
    <x v="0"/>
    <s v="Direct"/>
    <n v="2"/>
    <n v="4"/>
    <n v="8"/>
  </r>
  <r>
    <s v="Export"/>
    <s v="South-East Asia"/>
    <s v="Vietnam"/>
    <s v="Cat Lai"/>
    <x v="16"/>
    <x v="0"/>
    <s v="Direct"/>
    <n v="3"/>
    <n v="5"/>
    <n v="19.260000000000002"/>
  </r>
  <r>
    <s v="Export"/>
    <s v="South-East Asia"/>
    <s v="Vietnam"/>
    <s v="Cat Lai"/>
    <x v="53"/>
    <x v="0"/>
    <s v="Direct"/>
    <n v="3"/>
    <n v="3"/>
    <n v="7.8330000000000002"/>
  </r>
  <r>
    <s v="Export"/>
    <s v="South-East Asia"/>
    <s v="Vietnam"/>
    <s v="Da Nang"/>
    <x v="17"/>
    <x v="0"/>
    <s v="Direct"/>
    <n v="2"/>
    <n v="4"/>
    <n v="33.361699999999999"/>
  </r>
  <r>
    <s v="Export"/>
    <s v="South-East Asia"/>
    <s v="Vietnam"/>
    <s v="Da Nang"/>
    <x v="5"/>
    <x v="0"/>
    <s v="Direct"/>
    <n v="1"/>
    <n v="2"/>
    <n v="11.76"/>
  </r>
  <r>
    <s v="Export"/>
    <s v="South-East Asia"/>
    <s v="Vietnam"/>
    <s v="Haiphong"/>
    <x v="25"/>
    <x v="0"/>
    <s v="Direct"/>
    <n v="2"/>
    <n v="4"/>
    <n v="34.700000000000003"/>
  </r>
  <r>
    <s v="Export"/>
    <s v="South-East Asia"/>
    <s v="Vietnam"/>
    <s v="Haiphong"/>
    <x v="48"/>
    <x v="0"/>
    <s v="Direct"/>
    <n v="6"/>
    <n v="6"/>
    <n v="108.7423"/>
  </r>
  <r>
    <s v="Export"/>
    <s v="South-East Asia"/>
    <s v="Vietnam"/>
    <s v="Haiphong"/>
    <x v="17"/>
    <x v="0"/>
    <s v="Direct"/>
    <n v="11"/>
    <n v="20"/>
    <n v="261.53280000000001"/>
  </r>
  <r>
    <s v="Export"/>
    <s v="South-East Asia"/>
    <s v="Vietnam"/>
    <s v="Haiphong"/>
    <x v="39"/>
    <x v="0"/>
    <s v="Transhipment"/>
    <n v="1"/>
    <n v="1"/>
    <n v="19.274999999999999"/>
  </r>
  <r>
    <s v="Export"/>
    <s v="South-East Asia"/>
    <s v="Vietnam"/>
    <s v="Haiphong"/>
    <x v="7"/>
    <x v="0"/>
    <s v="Direct"/>
    <n v="1"/>
    <n v="2"/>
    <n v="3.5"/>
  </r>
  <r>
    <s v="Export"/>
    <s v="South-East Asia"/>
    <s v="Vietnam"/>
    <s v="Haiphong"/>
    <x v="5"/>
    <x v="0"/>
    <s v="Direct"/>
    <n v="4"/>
    <n v="8"/>
    <n v="60.26"/>
  </r>
  <r>
    <s v="Export"/>
    <s v="South-East Asia"/>
    <s v="Vietnam"/>
    <s v="Phu My"/>
    <x v="74"/>
    <x v="1"/>
    <s v="Direct"/>
    <n v="2399"/>
    <n v="0"/>
    <n v="964.39800000000002"/>
  </r>
  <r>
    <s v="Export"/>
    <s v="South-East Asia"/>
    <s v="Vietnam"/>
    <s v="Phu My"/>
    <x v="17"/>
    <x v="0"/>
    <s v="Direct"/>
    <n v="1"/>
    <n v="2"/>
    <n v="25.884"/>
  </r>
  <r>
    <s v="Import"/>
    <s v="East Asia"/>
    <s v="China"/>
    <s v="Tianjinxingang"/>
    <x v="30"/>
    <x v="0"/>
    <s v="Direct"/>
    <n v="2"/>
    <n v="2"/>
    <n v="21.921399999999998"/>
  </r>
  <r>
    <s v="Import"/>
    <s v="East Asia"/>
    <s v="China"/>
    <s v="Tianjinxingang"/>
    <x v="37"/>
    <x v="0"/>
    <s v="Direct"/>
    <n v="2"/>
    <n v="2"/>
    <n v="20.283200000000001"/>
  </r>
  <r>
    <s v="Import"/>
    <s v="East Asia"/>
    <s v="China"/>
    <s v="Tianjinxingang"/>
    <x v="54"/>
    <x v="0"/>
    <s v="Direct"/>
    <n v="170"/>
    <n v="266"/>
    <n v="1220.5341000000001"/>
  </r>
  <r>
    <s v="Import"/>
    <s v="East Asia"/>
    <s v="China"/>
    <s v="Tianjinxingang"/>
    <x v="86"/>
    <x v="0"/>
    <s v="Direct"/>
    <n v="4"/>
    <n v="4"/>
    <n v="103.39100000000001"/>
  </r>
  <r>
    <s v="Import"/>
    <s v="East Asia"/>
    <s v="China"/>
    <s v="Tianjinxingang"/>
    <x v="1"/>
    <x v="0"/>
    <s v="Direct"/>
    <n v="346"/>
    <n v="457"/>
    <n v="4738.6781000000001"/>
  </r>
  <r>
    <s v="Import"/>
    <s v="East Asia"/>
    <s v="China"/>
    <s v="Tianjinxingang"/>
    <x v="4"/>
    <x v="0"/>
    <s v="Transhipment"/>
    <n v="2"/>
    <n v="2"/>
    <n v="29.719000000000001"/>
  </r>
  <r>
    <s v="Import"/>
    <s v="East Asia"/>
    <s v="China"/>
    <s v="Tianjinxingang"/>
    <x v="40"/>
    <x v="0"/>
    <s v="Direct"/>
    <n v="3"/>
    <n v="3"/>
    <n v="9.3335000000000008"/>
  </r>
  <r>
    <s v="Import"/>
    <s v="East Asia"/>
    <s v="China"/>
    <s v="Tianjinxingang"/>
    <x v="39"/>
    <x v="0"/>
    <s v="Direct"/>
    <n v="47"/>
    <n v="50"/>
    <n v="889.23180000000002"/>
  </r>
  <r>
    <s v="Import"/>
    <s v="East Asia"/>
    <s v="China"/>
    <s v="Tianjinxingang"/>
    <x v="35"/>
    <x v="0"/>
    <s v="Direct"/>
    <n v="9"/>
    <n v="9"/>
    <n v="132.40199999999999"/>
  </r>
  <r>
    <s v="Import"/>
    <s v="East Asia"/>
    <s v="China"/>
    <s v="Tianjinxingang"/>
    <x v="19"/>
    <x v="0"/>
    <s v="Direct"/>
    <n v="152"/>
    <n v="152"/>
    <n v="3650.3580000000002"/>
  </r>
  <r>
    <s v="Import"/>
    <s v="East Asia"/>
    <s v="China"/>
    <s v="Tianjinxingang"/>
    <x v="47"/>
    <x v="0"/>
    <s v="Direct"/>
    <n v="174"/>
    <n v="300"/>
    <n v="2220.3631"/>
  </r>
  <r>
    <s v="Import"/>
    <s v="East Asia"/>
    <s v="China"/>
    <s v="Tianjinxingang"/>
    <x v="32"/>
    <x v="0"/>
    <s v="Direct"/>
    <n v="5"/>
    <n v="5"/>
    <n v="120.36"/>
  </r>
  <r>
    <s v="Import"/>
    <s v="East Asia"/>
    <s v="China"/>
    <s v="Tianjinxingang"/>
    <x v="99"/>
    <x v="0"/>
    <s v="Direct"/>
    <n v="1"/>
    <n v="1"/>
    <n v="3.9746000000000001"/>
  </r>
  <r>
    <s v="Import"/>
    <s v="East Asia"/>
    <s v="China"/>
    <s v="Tianjinxingang"/>
    <x v="100"/>
    <x v="0"/>
    <s v="Direct"/>
    <n v="29"/>
    <n v="29"/>
    <n v="583.28800000000001"/>
  </r>
  <r>
    <s v="Import"/>
    <s v="East Asia"/>
    <s v="China"/>
    <s v="Wiri"/>
    <x v="29"/>
    <x v="0"/>
    <s v="Direct"/>
    <n v="2"/>
    <n v="4"/>
    <n v="9.6630000000000003"/>
  </r>
  <r>
    <s v="Import"/>
    <s v="East Asia"/>
    <s v="China"/>
    <s v="Wu Chong Kou"/>
    <x v="5"/>
    <x v="0"/>
    <s v="Direct"/>
    <n v="1"/>
    <n v="1"/>
    <n v="2.46"/>
  </r>
  <r>
    <s v="Import"/>
    <s v="East Asia"/>
    <s v="China"/>
    <s v="Wuhan"/>
    <x v="2"/>
    <x v="0"/>
    <s v="Direct"/>
    <n v="26"/>
    <n v="41"/>
    <n v="172.22810000000001"/>
  </r>
  <r>
    <s v="Import"/>
    <s v="East Asia"/>
    <s v="China"/>
    <s v="Wuhan"/>
    <x v="15"/>
    <x v="0"/>
    <s v="Direct"/>
    <n v="1"/>
    <n v="2"/>
    <n v="22.5"/>
  </r>
  <r>
    <s v="Import"/>
    <s v="East Asia"/>
    <s v="China"/>
    <s v="Wuhan"/>
    <x v="29"/>
    <x v="0"/>
    <s v="Direct"/>
    <n v="5"/>
    <n v="6"/>
    <n v="15.1614"/>
  </r>
  <r>
    <s v="Import"/>
    <s v="East Asia"/>
    <s v="China"/>
    <s v="Wuhan"/>
    <x v="4"/>
    <x v="0"/>
    <s v="Direct"/>
    <n v="3"/>
    <n v="6"/>
    <n v="9.4009999999999998"/>
  </r>
  <r>
    <s v="Import"/>
    <s v="East Asia"/>
    <s v="China"/>
    <s v="Wuhan"/>
    <x v="9"/>
    <x v="0"/>
    <s v="Direct"/>
    <n v="7"/>
    <n v="12"/>
    <n v="74.888000000000005"/>
  </r>
  <r>
    <s v="Import"/>
    <s v="East Asia"/>
    <s v="China"/>
    <s v="Wuhan"/>
    <x v="34"/>
    <x v="0"/>
    <s v="Direct"/>
    <n v="9"/>
    <n v="12"/>
    <n v="39.342300000000002"/>
  </r>
  <r>
    <s v="Import"/>
    <s v="East Asia"/>
    <s v="China"/>
    <s v="Wuhu"/>
    <x v="29"/>
    <x v="0"/>
    <s v="Direct"/>
    <n v="43"/>
    <n v="80"/>
    <n v="242.8364"/>
  </r>
  <r>
    <s v="Import"/>
    <s v="East Asia"/>
    <s v="China"/>
    <s v="Wuhu"/>
    <x v="5"/>
    <x v="0"/>
    <s v="Direct"/>
    <n v="2"/>
    <n v="2"/>
    <n v="15.890499999999999"/>
  </r>
  <r>
    <s v="Import"/>
    <s v="East Asia"/>
    <s v="China"/>
    <s v="Wuhu"/>
    <x v="6"/>
    <x v="0"/>
    <s v="Direct"/>
    <n v="28"/>
    <n v="49"/>
    <n v="304.51280000000003"/>
  </r>
  <r>
    <s v="Import"/>
    <s v="East Asia"/>
    <s v="China"/>
    <s v="Wuhu"/>
    <x v="34"/>
    <x v="0"/>
    <s v="Direct"/>
    <n v="4"/>
    <n v="7"/>
    <n v="54.562100000000001"/>
  </r>
  <r>
    <s v="Import"/>
    <s v="East Asia"/>
    <s v="China"/>
    <s v="Wuzhou"/>
    <x v="0"/>
    <x v="0"/>
    <s v="Direct"/>
    <n v="4"/>
    <n v="4"/>
    <n v="99.76"/>
  </r>
  <r>
    <s v="Import"/>
    <s v="East Asia"/>
    <s v="China"/>
    <s v="Xiamen"/>
    <x v="2"/>
    <x v="0"/>
    <s v="Direct"/>
    <n v="72"/>
    <n v="127"/>
    <n v="394.1891"/>
  </r>
  <r>
    <s v="Import"/>
    <s v="East Asia"/>
    <s v="China"/>
    <s v="Xiamen"/>
    <x v="15"/>
    <x v="0"/>
    <s v="Direct"/>
    <n v="54"/>
    <n v="90"/>
    <n v="601.22900000000004"/>
  </r>
  <r>
    <s v="Import"/>
    <s v="East Asia"/>
    <s v="China"/>
    <s v="Xiamen"/>
    <x v="49"/>
    <x v="0"/>
    <s v="Direct"/>
    <n v="34"/>
    <n v="35"/>
    <n v="599.76850000000002"/>
  </r>
  <r>
    <s v="Import"/>
    <s v="East Asia"/>
    <s v="China"/>
    <s v="Xiamen"/>
    <x v="69"/>
    <x v="0"/>
    <s v="Direct"/>
    <n v="7"/>
    <n v="10"/>
    <n v="64.291899999999998"/>
  </r>
  <r>
    <s v="Export"/>
    <s v="South-East Asia"/>
    <s v="Vietnam"/>
    <s v="Phu My"/>
    <x v="59"/>
    <x v="1"/>
    <s v="Direct"/>
    <n v="1"/>
    <n v="0"/>
    <n v="10"/>
  </r>
  <r>
    <s v="Export"/>
    <s v="South-East Asia"/>
    <s v="Vietnam"/>
    <s v="Phu My"/>
    <x v="33"/>
    <x v="2"/>
    <s v="Direct"/>
    <n v="4"/>
    <n v="0"/>
    <n v="72565.19"/>
  </r>
  <r>
    <s v="Export"/>
    <s v="South-East Asia"/>
    <s v="Vietnam"/>
    <s v="Qui Nhon"/>
    <x v="44"/>
    <x v="0"/>
    <s v="Direct"/>
    <n v="35"/>
    <n v="35"/>
    <n v="728.37"/>
  </r>
  <r>
    <s v="Export"/>
    <s v="South-East Asia"/>
    <s v="Vietnam"/>
    <s v="Saigon"/>
    <x v="88"/>
    <x v="0"/>
    <s v="Direct"/>
    <n v="1"/>
    <n v="1"/>
    <n v="3.2160000000000002"/>
  </r>
  <r>
    <s v="Export"/>
    <s v="South-East Asia"/>
    <s v="Vietnam"/>
    <s v="Saigon"/>
    <x v="37"/>
    <x v="0"/>
    <s v="Direct"/>
    <n v="5"/>
    <n v="7"/>
    <n v="109.82"/>
  </r>
  <r>
    <s v="Export"/>
    <s v="South-East Asia"/>
    <s v="Vietnam"/>
    <s v="Saigon"/>
    <x v="4"/>
    <x v="0"/>
    <s v="Direct"/>
    <n v="20"/>
    <n v="38"/>
    <n v="351.42700000000002"/>
  </r>
  <r>
    <s v="Export"/>
    <s v="South-East Asia"/>
    <s v="Vietnam"/>
    <s v="Saigon"/>
    <x v="18"/>
    <x v="0"/>
    <s v="Direct"/>
    <n v="1"/>
    <n v="1"/>
    <n v="1.169"/>
  </r>
  <r>
    <s v="Export"/>
    <s v="South-East Asia"/>
    <s v="Vietnam"/>
    <s v="Saigon"/>
    <x v="19"/>
    <x v="0"/>
    <s v="Direct"/>
    <n v="45"/>
    <n v="45"/>
    <n v="1033.5160000000001"/>
  </r>
  <r>
    <s v="Export"/>
    <s v="South-East Asia"/>
    <s v="Vietnam"/>
    <s v="Saigon"/>
    <x v="16"/>
    <x v="0"/>
    <s v="Direct"/>
    <n v="3"/>
    <n v="6"/>
    <n v="55.41"/>
  </r>
  <r>
    <s v="Export"/>
    <s v="South-East Asia"/>
    <s v="Vietnam"/>
    <s v="Saigon"/>
    <x v="32"/>
    <x v="0"/>
    <s v="Direct"/>
    <n v="2"/>
    <n v="2"/>
    <n v="22.65"/>
  </r>
  <r>
    <s v="Export"/>
    <s v="South-East Asia"/>
    <s v="Vietnam"/>
    <s v="Saigon"/>
    <x v="26"/>
    <x v="0"/>
    <s v="Direct"/>
    <n v="144"/>
    <n v="144"/>
    <n v="2921.64"/>
  </r>
  <r>
    <s v="Export"/>
    <s v="South-East Asia"/>
    <s v="Vietnam"/>
    <s v="Saigon"/>
    <x v="10"/>
    <x v="1"/>
    <s v="Direct"/>
    <n v="15"/>
    <n v="0"/>
    <n v="482.69"/>
  </r>
  <r>
    <s v="Export"/>
    <s v="South-East Asia"/>
    <s v="Vietnam"/>
    <s v="Vietnam - other"/>
    <x v="28"/>
    <x v="0"/>
    <s v="Direct"/>
    <n v="20"/>
    <n v="20"/>
    <n v="528.94000000000005"/>
  </r>
  <r>
    <s v="Export"/>
    <s v="South-East Asia"/>
    <s v="Vietnam"/>
    <s v="Vietnam - other"/>
    <x v="61"/>
    <x v="0"/>
    <s v="Direct"/>
    <n v="5"/>
    <n v="7"/>
    <n v="87.320999999999998"/>
  </r>
  <r>
    <s v="Export"/>
    <s v="South-East Asia"/>
    <s v="Vietnam"/>
    <s v="Vietnam - other"/>
    <x v="44"/>
    <x v="0"/>
    <s v="Direct"/>
    <n v="88"/>
    <n v="88"/>
    <n v="1768.01"/>
  </r>
  <r>
    <s v="Export"/>
    <s v="South-East Asia"/>
    <s v="Vietnam"/>
    <s v="Vietnam - other"/>
    <x v="35"/>
    <x v="0"/>
    <s v="Direct"/>
    <n v="60"/>
    <n v="60"/>
    <n v="1199.6379999999999"/>
  </r>
  <r>
    <s v="Export"/>
    <s v="South-East Asia"/>
    <s v="Vietnam"/>
    <s v="Vietnam - other"/>
    <x v="23"/>
    <x v="1"/>
    <s v="Direct"/>
    <n v="13"/>
    <n v="0"/>
    <n v="14"/>
  </r>
  <r>
    <s v="Export"/>
    <s v="South-East Asia"/>
    <s v="Vietnam"/>
    <s v="Vietnam - other"/>
    <x v="10"/>
    <x v="0"/>
    <s v="Direct"/>
    <n v="1"/>
    <n v="2"/>
    <n v="11.81"/>
  </r>
  <r>
    <s v="Export"/>
    <s v="South-East Asia"/>
    <s v="Vietnam"/>
    <s v="Vietnam - other"/>
    <x v="72"/>
    <x v="0"/>
    <s v="Direct"/>
    <n v="31"/>
    <n v="62"/>
    <n v="743.84"/>
  </r>
  <r>
    <s v="Export"/>
    <s v="South-East Asia"/>
    <s v="Vietnam"/>
    <s v="Vietnam - other"/>
    <x v="33"/>
    <x v="0"/>
    <s v="Direct"/>
    <n v="127"/>
    <n v="127"/>
    <n v="3235.4011"/>
  </r>
  <r>
    <s v="Export"/>
    <s v="South-East Asia"/>
    <s v="Vietnam"/>
    <s v="Vung Tau"/>
    <x v="74"/>
    <x v="1"/>
    <s v="Direct"/>
    <n v="4625"/>
    <n v="0"/>
    <n v="1973.9649999999999"/>
  </r>
  <r>
    <s v="Export"/>
    <s v="South-East Asia"/>
    <s v="Vietnam"/>
    <s v="Vung Tau"/>
    <x v="77"/>
    <x v="0"/>
    <s v="Direct"/>
    <n v="20"/>
    <n v="20"/>
    <n v="438.54"/>
  </r>
  <r>
    <s v="Export"/>
    <s v="South-East Asia"/>
    <s v="Vietnam"/>
    <s v="Vung Tau"/>
    <x v="59"/>
    <x v="1"/>
    <s v="Direct"/>
    <n v="1"/>
    <n v="0"/>
    <n v="11.2"/>
  </r>
  <r>
    <s v="Export"/>
    <s v="South-East Asia"/>
    <s v="Vietnam"/>
    <s v="Vung Tau"/>
    <x v="16"/>
    <x v="0"/>
    <s v="Direct"/>
    <n v="270"/>
    <n v="495"/>
    <n v="6636.85"/>
  </r>
  <r>
    <s v="Export"/>
    <s v="Southern Asia"/>
    <s v="Bangladesh"/>
    <s v="Chittagong"/>
    <x v="48"/>
    <x v="0"/>
    <s v="Direct"/>
    <n v="1"/>
    <n v="1"/>
    <n v="11.1012"/>
  </r>
  <r>
    <s v="Export"/>
    <s v="Southern Asia"/>
    <s v="Bangladesh"/>
    <s v="Chittagong"/>
    <x v="37"/>
    <x v="0"/>
    <s v="Direct"/>
    <n v="312"/>
    <n v="312"/>
    <n v="7787.8950000000004"/>
  </r>
  <r>
    <s v="Export"/>
    <s v="Southern Asia"/>
    <s v="Bangladesh"/>
    <s v="Chittagong"/>
    <x v="38"/>
    <x v="0"/>
    <s v="Direct"/>
    <n v="1"/>
    <n v="1"/>
    <n v="4"/>
  </r>
  <r>
    <s v="Export"/>
    <s v="Southern Asia"/>
    <s v="Bangladesh"/>
    <s v="Chittagong"/>
    <x v="73"/>
    <x v="0"/>
    <s v="Direct"/>
    <n v="1"/>
    <n v="2"/>
    <n v="23.88"/>
  </r>
  <r>
    <s v="Export"/>
    <s v="Southern Asia"/>
    <s v="Bangladesh"/>
    <s v="Chittagong"/>
    <x v="22"/>
    <x v="0"/>
    <s v="Direct"/>
    <n v="2"/>
    <n v="2"/>
    <n v="30.8935"/>
  </r>
  <r>
    <s v="Export"/>
    <s v="Southern Asia"/>
    <s v="Bangladesh"/>
    <s v="Chittagong"/>
    <x v="16"/>
    <x v="0"/>
    <s v="Direct"/>
    <n v="678"/>
    <n v="760"/>
    <n v="15110.274799999999"/>
  </r>
  <r>
    <s v="Export"/>
    <s v="Southern Asia"/>
    <s v="Bangladesh"/>
    <s v="Chittagong"/>
    <x v="26"/>
    <x v="0"/>
    <s v="Direct"/>
    <n v="75"/>
    <n v="75"/>
    <n v="1549.44"/>
  </r>
  <r>
    <s v="Import"/>
    <s v="East Asia"/>
    <s v="China"/>
    <s v="Xiamen"/>
    <x v="64"/>
    <x v="0"/>
    <s v="Direct"/>
    <n v="34"/>
    <n v="66"/>
    <n v="656.755"/>
  </r>
  <r>
    <s v="Import"/>
    <s v="East Asia"/>
    <s v="China"/>
    <s v="Xiamen"/>
    <x v="29"/>
    <x v="0"/>
    <s v="Direct"/>
    <n v="62"/>
    <n v="113"/>
    <n v="297.61959999999999"/>
  </r>
  <r>
    <s v="Import"/>
    <s v="East Asia"/>
    <s v="China"/>
    <s v="Xiamen"/>
    <x v="4"/>
    <x v="0"/>
    <s v="Direct"/>
    <n v="248"/>
    <n v="399"/>
    <n v="2822.2388000000001"/>
  </r>
  <r>
    <s v="Import"/>
    <s v="East Asia"/>
    <s v="China"/>
    <s v="Xiamen"/>
    <x v="9"/>
    <x v="0"/>
    <s v="Direct"/>
    <n v="38"/>
    <n v="63"/>
    <n v="484.14409999999998"/>
  </r>
  <r>
    <s v="Import"/>
    <s v="East Asia"/>
    <s v="China"/>
    <s v="Xiamen"/>
    <x v="70"/>
    <x v="0"/>
    <s v="Direct"/>
    <n v="38"/>
    <n v="38"/>
    <n v="892.98"/>
  </r>
  <r>
    <s v="Import"/>
    <s v="East Asia"/>
    <s v="China"/>
    <s v="Xiamen"/>
    <x v="34"/>
    <x v="0"/>
    <s v="Direct"/>
    <n v="27"/>
    <n v="42"/>
    <n v="184.64160000000001"/>
  </r>
  <r>
    <s v="Import"/>
    <s v="East Asia"/>
    <s v="China"/>
    <s v="Xiaolan"/>
    <x v="29"/>
    <x v="0"/>
    <s v="Direct"/>
    <n v="10"/>
    <n v="17"/>
    <n v="45.2806"/>
  </r>
  <r>
    <s v="Import"/>
    <s v="East Asia"/>
    <s v="China"/>
    <s v="Xiaolan"/>
    <x v="4"/>
    <x v="0"/>
    <s v="Direct"/>
    <n v="16"/>
    <n v="28"/>
    <n v="213.29689999999999"/>
  </r>
  <r>
    <s v="Import"/>
    <s v="East Asia"/>
    <s v="China"/>
    <s v="Xiaolan"/>
    <x v="18"/>
    <x v="0"/>
    <s v="Direct"/>
    <n v="1"/>
    <n v="1"/>
    <n v="4.47"/>
  </r>
  <r>
    <s v="Import"/>
    <s v="East Asia"/>
    <s v="China"/>
    <s v="Xiaolan"/>
    <x v="34"/>
    <x v="0"/>
    <s v="Direct"/>
    <n v="1"/>
    <n v="2"/>
    <n v="7.4169999999999998"/>
  </r>
  <r>
    <s v="Import"/>
    <s v="East Asia"/>
    <s v="China"/>
    <s v="Xinan"/>
    <x v="4"/>
    <x v="0"/>
    <s v="Direct"/>
    <n v="1"/>
    <n v="2"/>
    <n v="19.215"/>
  </r>
  <r>
    <s v="Import"/>
    <s v="East Asia"/>
    <s v="China"/>
    <s v="Xinan"/>
    <x v="34"/>
    <x v="0"/>
    <s v="Direct"/>
    <n v="1"/>
    <n v="2"/>
    <n v="18.3855"/>
  </r>
  <r>
    <s v="Import"/>
    <s v="East Asia"/>
    <s v="China"/>
    <s v="Xingang"/>
    <x v="2"/>
    <x v="0"/>
    <s v="Direct"/>
    <n v="1"/>
    <n v="2"/>
    <n v="7.8579999999999997"/>
  </r>
  <r>
    <s v="Import"/>
    <s v="East Asia"/>
    <s v="China"/>
    <s v="Xingang"/>
    <x v="9"/>
    <x v="0"/>
    <s v="Direct"/>
    <n v="7"/>
    <n v="8"/>
    <n v="86.811999999999998"/>
  </r>
  <r>
    <s v="Import"/>
    <s v="East Asia"/>
    <s v="China"/>
    <s v="Xingang"/>
    <x v="34"/>
    <x v="0"/>
    <s v="Direct"/>
    <n v="5"/>
    <n v="8"/>
    <n v="67.076999999999998"/>
  </r>
  <r>
    <s v="Import"/>
    <s v="East Asia"/>
    <s v="China"/>
    <s v="Xingang"/>
    <x v="23"/>
    <x v="0"/>
    <s v="Direct"/>
    <n v="1"/>
    <n v="1"/>
    <n v="6.2"/>
  </r>
  <r>
    <s v="Import"/>
    <s v="East Asia"/>
    <s v="China"/>
    <s v="Xinhui"/>
    <x v="23"/>
    <x v="0"/>
    <s v="Direct"/>
    <n v="2"/>
    <n v="3"/>
    <n v="37.491500000000002"/>
  </r>
  <r>
    <s v="Import"/>
    <s v="East Asia"/>
    <s v="China"/>
    <s v="Yangzhou"/>
    <x v="29"/>
    <x v="0"/>
    <s v="Direct"/>
    <n v="59"/>
    <n v="109"/>
    <n v="300.59030000000001"/>
  </r>
  <r>
    <s v="Import"/>
    <s v="East Asia"/>
    <s v="China"/>
    <s v="Yangzhou"/>
    <x v="4"/>
    <x v="0"/>
    <s v="Direct"/>
    <n v="15"/>
    <n v="28"/>
    <n v="183.45400000000001"/>
  </r>
  <r>
    <s v="Import"/>
    <s v="East Asia"/>
    <s v="China"/>
    <s v="Yangzhou"/>
    <x v="18"/>
    <x v="0"/>
    <s v="Direct"/>
    <n v="2"/>
    <n v="2"/>
    <n v="20.814"/>
  </r>
  <r>
    <s v="Import"/>
    <s v="East Asia"/>
    <s v="China"/>
    <s v="Yangzhou"/>
    <x v="9"/>
    <x v="0"/>
    <s v="Direct"/>
    <n v="6"/>
    <n v="7"/>
    <n v="50.222000000000001"/>
  </r>
  <r>
    <s v="Import"/>
    <s v="East Asia"/>
    <s v="China"/>
    <s v="Yangzhou"/>
    <x v="5"/>
    <x v="0"/>
    <s v="Direct"/>
    <n v="16"/>
    <n v="32"/>
    <n v="110.3912"/>
  </r>
  <r>
    <s v="Import"/>
    <s v="East Asia"/>
    <s v="China"/>
    <s v="Yantian"/>
    <x v="2"/>
    <x v="0"/>
    <s v="Direct"/>
    <n v="464"/>
    <n v="847"/>
    <n v="2786.5551999999998"/>
  </r>
  <r>
    <s v="Import"/>
    <s v="East Asia"/>
    <s v="China"/>
    <s v="Yantian"/>
    <x v="15"/>
    <x v="0"/>
    <s v="Direct"/>
    <n v="31"/>
    <n v="53"/>
    <n v="202.01070000000001"/>
  </r>
  <r>
    <s v="Import"/>
    <s v="East Asia"/>
    <s v="China"/>
    <s v="Yantian"/>
    <x v="49"/>
    <x v="0"/>
    <s v="Direct"/>
    <n v="3"/>
    <n v="3"/>
    <n v="55.905500000000004"/>
  </r>
  <r>
    <s v="Import"/>
    <s v="East Asia"/>
    <s v="China"/>
    <s v="Yantian"/>
    <x v="69"/>
    <x v="0"/>
    <s v="Direct"/>
    <n v="10"/>
    <n v="16"/>
    <n v="101.31"/>
  </r>
  <r>
    <s v="Import"/>
    <s v="East Asia"/>
    <s v="China"/>
    <s v="Yantian"/>
    <x v="64"/>
    <x v="0"/>
    <s v="Direct"/>
    <n v="13"/>
    <n v="23"/>
    <n v="149.63"/>
  </r>
  <r>
    <s v="Import"/>
    <s v="East Asia"/>
    <s v="China"/>
    <s v="Yantian"/>
    <x v="29"/>
    <x v="0"/>
    <s v="Direct"/>
    <n v="332"/>
    <n v="603"/>
    <n v="2092.6433999999999"/>
  </r>
  <r>
    <s v="Import"/>
    <s v="East Asia"/>
    <s v="China"/>
    <s v="Yantian"/>
    <x v="4"/>
    <x v="0"/>
    <s v="Direct"/>
    <n v="462"/>
    <n v="747"/>
    <n v="3593.6763999999998"/>
  </r>
  <r>
    <s v="Import"/>
    <s v="East Asia"/>
    <s v="China"/>
    <s v="Yantian"/>
    <x v="9"/>
    <x v="0"/>
    <s v="Direct"/>
    <n v="43"/>
    <n v="64"/>
    <n v="270.03719999999998"/>
  </r>
  <r>
    <s v="Import"/>
    <s v="East Asia"/>
    <s v="China"/>
    <s v="Yantian"/>
    <x v="63"/>
    <x v="0"/>
    <s v="Direct"/>
    <n v="255"/>
    <n v="423"/>
    <n v="2071.7701000000002"/>
  </r>
  <r>
    <s v="Import"/>
    <s v="East Asia"/>
    <s v="China"/>
    <s v="Yantian"/>
    <x v="45"/>
    <x v="0"/>
    <s v="Direct"/>
    <n v="5"/>
    <n v="7"/>
    <n v="67.852999999999994"/>
  </r>
  <r>
    <s v="Import"/>
    <s v="East Asia"/>
    <s v="China"/>
    <s v="Yantian"/>
    <x v="34"/>
    <x v="0"/>
    <s v="Direct"/>
    <n v="87"/>
    <n v="161"/>
    <n v="728.29190000000006"/>
  </r>
  <r>
    <s v="Import"/>
    <s v="East Asia"/>
    <s v="China"/>
    <s v="Yichang"/>
    <x v="19"/>
    <x v="0"/>
    <s v="Direct"/>
    <n v="8"/>
    <n v="8"/>
    <n v="163.04"/>
  </r>
  <r>
    <s v="Import"/>
    <s v="East Asia"/>
    <s v="China"/>
    <s v="Yueyang"/>
    <x v="28"/>
    <x v="0"/>
    <s v="Direct"/>
    <n v="71"/>
    <n v="71"/>
    <n v="1721.6859999999999"/>
  </r>
  <r>
    <s v="Import"/>
    <s v="East Asia"/>
    <s v="China"/>
    <s v="Zhangjiagang"/>
    <x v="0"/>
    <x v="0"/>
    <s v="Transhipment"/>
    <n v="2"/>
    <n v="2"/>
    <n v="45.396000000000001"/>
  </r>
  <r>
    <s v="Import"/>
    <s v="East Asia"/>
    <s v="China"/>
    <s v="Zhangjiagang"/>
    <x v="15"/>
    <x v="0"/>
    <s v="Direct"/>
    <n v="32"/>
    <n v="32"/>
    <n v="550.12"/>
  </r>
  <r>
    <s v="Import"/>
    <s v="East Asia"/>
    <s v="China"/>
    <s v="Zhangjiagang"/>
    <x v="13"/>
    <x v="0"/>
    <s v="Direct"/>
    <n v="2"/>
    <n v="4"/>
    <n v="8"/>
  </r>
  <r>
    <s v="Import"/>
    <s v="East Asia"/>
    <s v="China"/>
    <s v="Zhangjiagang"/>
    <x v="18"/>
    <x v="0"/>
    <s v="Direct"/>
    <n v="2"/>
    <n v="4"/>
    <n v="30.8"/>
  </r>
  <r>
    <s v="Import"/>
    <s v="East Asia"/>
    <s v="China"/>
    <s v="Zhangjiagang"/>
    <x v="73"/>
    <x v="0"/>
    <s v="Direct"/>
    <n v="2"/>
    <n v="3"/>
    <n v="30.84"/>
  </r>
  <r>
    <s v="Import"/>
    <s v="East Asia"/>
    <s v="China"/>
    <s v="Zhangjiagang"/>
    <x v="23"/>
    <x v="0"/>
    <s v="Direct"/>
    <n v="1"/>
    <n v="1"/>
    <n v="19.303999999999998"/>
  </r>
  <r>
    <s v="Import"/>
    <s v="East Asia"/>
    <s v="China"/>
    <s v="ZHANJIANG"/>
    <x v="61"/>
    <x v="0"/>
    <s v="Direct"/>
    <n v="3"/>
    <n v="5"/>
    <n v="58.611699999999999"/>
  </r>
  <r>
    <s v="Import"/>
    <s v="East Asia"/>
    <s v="China"/>
    <s v="Zhaoqing"/>
    <x v="1"/>
    <x v="0"/>
    <s v="Direct"/>
    <n v="2"/>
    <n v="2"/>
    <n v="30.61"/>
  </r>
  <r>
    <s v="Import"/>
    <s v="East Asia"/>
    <s v="China"/>
    <s v="Zhapu"/>
    <x v="29"/>
    <x v="0"/>
    <s v="Direct"/>
    <n v="3"/>
    <n v="6"/>
    <n v="30.439800000000002"/>
  </r>
  <r>
    <s v="Import"/>
    <s v="East Asia"/>
    <s v="China"/>
    <s v="Zhenjiang"/>
    <x v="9"/>
    <x v="0"/>
    <s v="Direct"/>
    <n v="10"/>
    <n v="19"/>
    <n v="189.62700000000001"/>
  </r>
  <r>
    <s v="Import"/>
    <s v="East Asia"/>
    <s v="China"/>
    <s v="Zhenjiang"/>
    <x v="78"/>
    <x v="0"/>
    <s v="Direct"/>
    <n v="3"/>
    <n v="3"/>
    <n v="60.96"/>
  </r>
  <r>
    <s v="Import"/>
    <s v="East Asia"/>
    <s v="China"/>
    <s v="Zhongshan"/>
    <x v="69"/>
    <x v="0"/>
    <s v="Direct"/>
    <n v="11"/>
    <n v="19"/>
    <n v="191.44560000000001"/>
  </r>
  <r>
    <s v="Import"/>
    <s v="East Asia"/>
    <s v="China"/>
    <s v="Zhongshan"/>
    <x v="29"/>
    <x v="0"/>
    <s v="Direct"/>
    <n v="56"/>
    <n v="92"/>
    <n v="371.28429999999997"/>
  </r>
  <r>
    <s v="Import"/>
    <s v="East Asia"/>
    <s v="China"/>
    <s v="Zhongshan"/>
    <x v="9"/>
    <x v="0"/>
    <s v="Direct"/>
    <n v="1"/>
    <n v="1"/>
    <n v="1.3991"/>
  </r>
  <r>
    <s v="Import"/>
    <s v="East Asia"/>
    <s v="China"/>
    <s v="Zhuhai"/>
    <x v="25"/>
    <x v="0"/>
    <s v="Direct"/>
    <n v="4"/>
    <n v="7"/>
    <n v="73.197100000000006"/>
  </r>
  <r>
    <s v="Import"/>
    <s v="East Asia"/>
    <s v="China"/>
    <s v="Zhuhai"/>
    <x v="20"/>
    <x v="0"/>
    <s v="Direct"/>
    <n v="88"/>
    <n v="174"/>
    <n v="547.77599999999995"/>
  </r>
  <r>
    <s v="Import"/>
    <s v="East Asia"/>
    <s v="China"/>
    <s v="Zhuhai"/>
    <x v="54"/>
    <x v="0"/>
    <s v="Direct"/>
    <n v="13"/>
    <n v="26"/>
    <n v="34.768000000000001"/>
  </r>
  <r>
    <s v="Import"/>
    <s v="East Asia"/>
    <s v="China"/>
    <s v="Zhuhai"/>
    <x v="39"/>
    <x v="0"/>
    <s v="Direct"/>
    <n v="3"/>
    <n v="3"/>
    <n v="57.810200000000002"/>
  </r>
  <r>
    <s v="Import"/>
    <s v="East Asia"/>
    <s v="Hong Kong"/>
    <s v="Hong Kong"/>
    <x v="56"/>
    <x v="0"/>
    <s v="Direct"/>
    <n v="3"/>
    <n v="3"/>
    <n v="32.3001"/>
  </r>
  <r>
    <s v="Import"/>
    <s v="East Asia"/>
    <s v="Hong Kong"/>
    <s v="Hong Kong"/>
    <x v="13"/>
    <x v="0"/>
    <s v="Direct"/>
    <n v="72"/>
    <n v="144"/>
    <n v="316.8"/>
  </r>
  <r>
    <s v="Import"/>
    <s v="East Asia"/>
    <s v="Hong Kong"/>
    <s v="Hong Kong"/>
    <x v="1"/>
    <x v="0"/>
    <s v="Direct"/>
    <n v="135"/>
    <n v="213"/>
    <n v="1380.471"/>
  </r>
  <r>
    <s v="Import"/>
    <s v="East Asia"/>
    <s v="Hong Kong"/>
    <s v="Hong Kong"/>
    <x v="18"/>
    <x v="0"/>
    <s v="Direct"/>
    <n v="76"/>
    <n v="104"/>
    <n v="668.49800000000005"/>
  </r>
  <r>
    <s v="Import"/>
    <s v="East Asia"/>
    <s v="Hong Kong"/>
    <s v="Hong Kong"/>
    <x v="73"/>
    <x v="0"/>
    <s v="Direct"/>
    <n v="1"/>
    <n v="2"/>
    <n v="15.26"/>
  </r>
  <r>
    <s v="Import"/>
    <s v="East Asia"/>
    <s v="Hong Kong"/>
    <s v="Hong Kong"/>
    <x v="44"/>
    <x v="0"/>
    <s v="Direct"/>
    <n v="1"/>
    <n v="2"/>
    <n v="14.1555"/>
  </r>
  <r>
    <s v="Import"/>
    <s v="East Asia"/>
    <s v="Hong Kong"/>
    <s v="Hong Kong"/>
    <x v="7"/>
    <x v="0"/>
    <s v="Direct"/>
    <n v="28"/>
    <n v="34"/>
    <n v="120.9186"/>
  </r>
  <r>
    <s v="Import"/>
    <s v="East Asia"/>
    <s v="Hong Kong"/>
    <s v="Hong Kong"/>
    <x v="35"/>
    <x v="0"/>
    <s v="Direct"/>
    <n v="25"/>
    <n v="25"/>
    <n v="335.43150000000003"/>
  </r>
  <r>
    <s v="Import"/>
    <s v="East Asia"/>
    <s v="Hong Kong"/>
    <s v="Hong Kong"/>
    <x v="5"/>
    <x v="0"/>
    <s v="Direct"/>
    <n v="41"/>
    <n v="60"/>
    <n v="369.44630000000001"/>
  </r>
  <r>
    <s v="Import"/>
    <s v="East Asia"/>
    <s v="Hong Kong"/>
    <s v="Hong Kong"/>
    <x v="6"/>
    <x v="0"/>
    <s v="Direct"/>
    <n v="5"/>
    <n v="8"/>
    <n v="56.544800000000002"/>
  </r>
  <r>
    <s v="Import"/>
    <s v="East Asia"/>
    <s v="Hong Kong"/>
    <s v="Hong Kong"/>
    <x v="23"/>
    <x v="0"/>
    <s v="Direct"/>
    <n v="19"/>
    <n v="25"/>
    <n v="121.2342"/>
  </r>
  <r>
    <s v="Import"/>
    <s v="East Asia"/>
    <s v="Korea, Republic of"/>
    <s v="Busan"/>
    <x v="79"/>
    <x v="0"/>
    <s v="Direct"/>
    <n v="8"/>
    <n v="8"/>
    <n v="163.19999999999999"/>
  </r>
  <r>
    <s v="Import"/>
    <s v="East Asia"/>
    <s v="Korea, Republic of"/>
    <s v="Busan"/>
    <x v="17"/>
    <x v="0"/>
    <s v="Direct"/>
    <n v="1"/>
    <n v="2"/>
    <n v="25.470600000000001"/>
  </r>
  <r>
    <s v="Import"/>
    <s v="East Asia"/>
    <s v="Korea, Republic of"/>
    <s v="Busan"/>
    <x v="1"/>
    <x v="0"/>
    <s v="Direct"/>
    <n v="379"/>
    <n v="409"/>
    <n v="5616.4494999999997"/>
  </r>
  <r>
    <s v="Import"/>
    <s v="East Asia"/>
    <s v="Korea, Republic of"/>
    <s v="Busan"/>
    <x v="18"/>
    <x v="0"/>
    <s v="Direct"/>
    <n v="39"/>
    <n v="54"/>
    <n v="273.75380000000001"/>
  </r>
  <r>
    <s v="Import"/>
    <s v="East Asia"/>
    <s v="Korea, Republic of"/>
    <s v="Busan"/>
    <x v="18"/>
    <x v="0"/>
    <s v="Transhipment"/>
    <n v="1"/>
    <n v="1"/>
    <n v="4.0015999999999998"/>
  </r>
  <r>
    <s v="Import"/>
    <s v="East Asia"/>
    <s v="Korea, Republic of"/>
    <s v="Busan"/>
    <x v="9"/>
    <x v="1"/>
    <s v="Direct"/>
    <n v="1"/>
    <n v="0"/>
    <n v="8.9999999999999993E-3"/>
  </r>
  <r>
    <s v="Import"/>
    <s v="East Asia"/>
    <s v="Korea, Republic of"/>
    <s v="Busan"/>
    <x v="7"/>
    <x v="0"/>
    <s v="Direct"/>
    <n v="10"/>
    <n v="11"/>
    <n v="39.880000000000003"/>
  </r>
  <r>
    <s v="Import"/>
    <s v="East Asia"/>
    <s v="Korea, Republic of"/>
    <s v="Busan"/>
    <x v="35"/>
    <x v="0"/>
    <s v="Direct"/>
    <n v="134"/>
    <n v="135"/>
    <n v="2483.1235000000001"/>
  </r>
  <r>
    <s v="Import"/>
    <s v="East Asia"/>
    <s v="Korea, Republic of"/>
    <s v="Busan"/>
    <x v="19"/>
    <x v="0"/>
    <s v="Direct"/>
    <n v="2"/>
    <n v="2"/>
    <n v="40.4"/>
  </r>
  <r>
    <s v="Import"/>
    <s v="East Asia"/>
    <s v="Korea, Republic of"/>
    <s v="Busan"/>
    <x v="5"/>
    <x v="0"/>
    <s v="Direct"/>
    <n v="243"/>
    <n v="287"/>
    <n v="3706.7784000000001"/>
  </r>
  <r>
    <s v="Import"/>
    <s v="East Asia"/>
    <s v="Korea, Republic of"/>
    <s v="Busan"/>
    <x v="78"/>
    <x v="0"/>
    <s v="Direct"/>
    <n v="43"/>
    <n v="43"/>
    <n v="874.23"/>
  </r>
  <r>
    <s v="Import"/>
    <s v="East Asia"/>
    <s v="Korea, Republic of"/>
    <s v="Busan"/>
    <x v="6"/>
    <x v="0"/>
    <s v="Direct"/>
    <n v="114"/>
    <n v="198"/>
    <n v="1055.913"/>
  </r>
  <r>
    <s v="Import"/>
    <s v="East Asia"/>
    <s v="Korea, Republic of"/>
    <s v="Busan"/>
    <x v="23"/>
    <x v="0"/>
    <s v="Direct"/>
    <n v="101"/>
    <n v="135"/>
    <n v="1623.8866"/>
  </r>
  <r>
    <s v="Import"/>
    <s v="East Asia"/>
    <s v="Korea, Republic of"/>
    <s v="Busan"/>
    <x v="100"/>
    <x v="0"/>
    <s v="Direct"/>
    <n v="18"/>
    <n v="18"/>
    <n v="396"/>
  </r>
  <r>
    <s v="Import"/>
    <s v="East Asia"/>
    <s v="Korea, Republic of"/>
    <s v="Busan"/>
    <x v="57"/>
    <x v="0"/>
    <s v="Direct"/>
    <n v="2"/>
    <n v="2"/>
    <n v="28.396999999999998"/>
  </r>
  <r>
    <s v="Import"/>
    <s v="East Asia"/>
    <s v="Korea, Republic of"/>
    <s v="Korea - Other"/>
    <x v="0"/>
    <x v="2"/>
    <s v="Direct"/>
    <n v="2"/>
    <n v="0"/>
    <n v="2471.922"/>
  </r>
  <r>
    <s v="Import"/>
    <s v="East Asia"/>
    <s v="Korea, Republic of"/>
    <s v="Ulsan"/>
    <x v="38"/>
    <x v="1"/>
    <s v="Direct"/>
    <n v="6348"/>
    <n v="0"/>
    <n v="9123.5470000000005"/>
  </r>
  <r>
    <s v="Import"/>
    <s v="East Asia"/>
    <s v="Taiwan"/>
    <s v="Kaohsiung"/>
    <x v="2"/>
    <x v="0"/>
    <s v="Direct"/>
    <n v="1"/>
    <n v="1"/>
    <n v="2.7410000000000001"/>
  </r>
  <r>
    <s v="Import"/>
    <s v="East Asia"/>
    <s v="Taiwan"/>
    <s v="Kaohsiung"/>
    <x v="15"/>
    <x v="0"/>
    <s v="Direct"/>
    <n v="6"/>
    <n v="8"/>
    <n v="126.84139999999999"/>
  </r>
  <r>
    <s v="Import"/>
    <s v="East Asia"/>
    <s v="Taiwan"/>
    <s v="Kaohsiung"/>
    <x v="20"/>
    <x v="0"/>
    <s v="Direct"/>
    <n v="18"/>
    <n v="19"/>
    <n v="370.40039999999999"/>
  </r>
  <r>
    <s v="Import"/>
    <s v="East Asia"/>
    <s v="Taiwan"/>
    <s v="Kaohsiung"/>
    <x v="49"/>
    <x v="0"/>
    <s v="Direct"/>
    <n v="1"/>
    <n v="1"/>
    <n v="17.0806"/>
  </r>
  <r>
    <s v="Import"/>
    <s v="East Asia"/>
    <s v="Taiwan"/>
    <s v="Kaohsiung"/>
    <x v="4"/>
    <x v="0"/>
    <s v="Direct"/>
    <n v="146"/>
    <n v="189"/>
    <n v="2051.2795999999998"/>
  </r>
  <r>
    <s v="Import"/>
    <s v="East Asia"/>
    <s v="Taiwan"/>
    <s v="Kaohsiung"/>
    <x v="63"/>
    <x v="0"/>
    <s v="Direct"/>
    <n v="77"/>
    <n v="149"/>
    <n v="632.50840000000005"/>
  </r>
  <r>
    <s v="Import"/>
    <s v="East Asia"/>
    <s v="Taiwan"/>
    <s v="Kaohsiung"/>
    <x v="34"/>
    <x v="0"/>
    <s v="Direct"/>
    <n v="9"/>
    <n v="10"/>
    <n v="37.146500000000003"/>
  </r>
  <r>
    <s v="Import"/>
    <s v="East Asia"/>
    <s v="Taiwan"/>
    <s v="Keelung"/>
    <x v="56"/>
    <x v="0"/>
    <s v="Direct"/>
    <n v="1"/>
    <n v="2"/>
    <n v="19.866099999999999"/>
  </r>
  <r>
    <s v="Import"/>
    <s v="East Asia"/>
    <s v="Taiwan"/>
    <s v="Keelung"/>
    <x v="29"/>
    <x v="0"/>
    <s v="Direct"/>
    <n v="8"/>
    <n v="13"/>
    <n v="51.399700000000003"/>
  </r>
  <r>
    <s v="Import"/>
    <s v="East Asia"/>
    <s v="Taiwan"/>
    <s v="Keelung"/>
    <x v="4"/>
    <x v="0"/>
    <s v="Direct"/>
    <n v="61"/>
    <n v="87"/>
    <n v="620.72209999999995"/>
  </r>
  <r>
    <s v="Import"/>
    <s v="East Asia"/>
    <s v="Taiwan"/>
    <s v="Keelung"/>
    <x v="73"/>
    <x v="0"/>
    <s v="Direct"/>
    <n v="1"/>
    <n v="1"/>
    <n v="11.600099999999999"/>
  </r>
  <r>
    <s v="Import"/>
    <s v="East Asia"/>
    <s v="Taiwan"/>
    <s v="Keelung"/>
    <x v="9"/>
    <x v="0"/>
    <s v="Direct"/>
    <n v="17"/>
    <n v="19"/>
    <n v="110.18129999999999"/>
  </r>
  <r>
    <s v="Import"/>
    <s v="East Asia"/>
    <s v="Taiwan"/>
    <s v="Keelung"/>
    <x v="7"/>
    <x v="0"/>
    <s v="Direct"/>
    <n v="1"/>
    <n v="2"/>
    <n v="13.4757"/>
  </r>
  <r>
    <s v="Import"/>
    <s v="East Asia"/>
    <s v="Taiwan"/>
    <s v="Keelung"/>
    <x v="5"/>
    <x v="0"/>
    <s v="Direct"/>
    <n v="32"/>
    <n v="44"/>
    <n v="220.5548"/>
  </r>
  <r>
    <s v="Export"/>
    <s v="Southern Asia"/>
    <s v="India"/>
    <s v="Ahmedabad"/>
    <x v="16"/>
    <x v="0"/>
    <s v="Direct"/>
    <n v="20"/>
    <n v="27"/>
    <n v="457.54500000000002"/>
  </r>
  <r>
    <s v="Export"/>
    <s v="Southern Asia"/>
    <s v="India"/>
    <s v="Calcutta"/>
    <x v="0"/>
    <x v="0"/>
    <s v="Direct"/>
    <n v="11"/>
    <n v="11"/>
    <n v="207.86"/>
  </r>
  <r>
    <s v="Export"/>
    <s v="Southern Asia"/>
    <s v="India"/>
    <s v="Calcutta"/>
    <x v="60"/>
    <x v="0"/>
    <s v="Direct"/>
    <n v="2"/>
    <n v="2"/>
    <n v="48.43"/>
  </r>
  <r>
    <s v="Export"/>
    <s v="Southern Asia"/>
    <s v="India"/>
    <s v="Calcutta"/>
    <x v="73"/>
    <x v="0"/>
    <s v="Direct"/>
    <n v="1"/>
    <n v="1"/>
    <n v="20.319500000000001"/>
  </r>
  <r>
    <s v="Export"/>
    <s v="Southern Asia"/>
    <s v="India"/>
    <s v="Calcutta"/>
    <x v="16"/>
    <x v="0"/>
    <s v="Direct"/>
    <n v="55"/>
    <n v="100"/>
    <n v="1383.8530000000001"/>
  </r>
  <r>
    <s v="Export"/>
    <s v="Southern Asia"/>
    <s v="India"/>
    <s v="Cochin"/>
    <x v="2"/>
    <x v="0"/>
    <s v="Direct"/>
    <n v="1"/>
    <n v="1"/>
    <n v="2.2240000000000002"/>
  </r>
  <r>
    <s v="Export"/>
    <s v="Southern Asia"/>
    <s v="India"/>
    <s v="Cochin"/>
    <x v="16"/>
    <x v="0"/>
    <s v="Direct"/>
    <n v="2"/>
    <n v="4"/>
    <n v="41.18"/>
  </r>
  <r>
    <s v="Export"/>
    <s v="Southern Asia"/>
    <s v="India"/>
    <s v="Ennore"/>
    <x v="73"/>
    <x v="0"/>
    <s v="Direct"/>
    <n v="1"/>
    <n v="2"/>
    <n v="19.98"/>
  </r>
  <r>
    <s v="Export"/>
    <s v="Southern Asia"/>
    <s v="India"/>
    <s v="Ennore"/>
    <x v="9"/>
    <x v="0"/>
    <s v="Direct"/>
    <n v="6"/>
    <n v="6"/>
    <n v="118.76"/>
  </r>
  <r>
    <s v="Export"/>
    <s v="Southern Asia"/>
    <s v="India"/>
    <s v="Ennore"/>
    <x v="10"/>
    <x v="1"/>
    <s v="Direct"/>
    <n v="2"/>
    <n v="0"/>
    <n v="49.55"/>
  </r>
  <r>
    <s v="Export"/>
    <s v="Southern Asia"/>
    <s v="India"/>
    <s v="Garhi Harsaru"/>
    <x v="26"/>
    <x v="0"/>
    <s v="Direct"/>
    <n v="63"/>
    <n v="63"/>
    <n v="1303.78"/>
  </r>
  <r>
    <s v="Export"/>
    <s v="Southern Asia"/>
    <s v="India"/>
    <s v="India - Other"/>
    <x v="71"/>
    <x v="0"/>
    <s v="Direct"/>
    <n v="150"/>
    <n v="150"/>
    <n v="3136.1756999999998"/>
  </r>
  <r>
    <s v="Export"/>
    <s v="Southern Asia"/>
    <s v="India"/>
    <s v="India - Other"/>
    <x v="37"/>
    <x v="0"/>
    <s v="Direct"/>
    <n v="17"/>
    <n v="17"/>
    <n v="422.0401"/>
  </r>
  <r>
    <s v="Export"/>
    <s v="Southern Asia"/>
    <s v="India"/>
    <s v="India - Other"/>
    <x v="35"/>
    <x v="0"/>
    <s v="Direct"/>
    <n v="97"/>
    <n v="97"/>
    <n v="1980.7670000000001"/>
  </r>
  <r>
    <s v="Export"/>
    <s v="Southern Asia"/>
    <s v="India"/>
    <s v="India - Other"/>
    <x v="68"/>
    <x v="0"/>
    <s v="Direct"/>
    <n v="1"/>
    <n v="1"/>
    <n v="20.399999999999999"/>
  </r>
  <r>
    <s v="Export"/>
    <s v="Southern Asia"/>
    <s v="India"/>
    <s v="India - Other"/>
    <x v="26"/>
    <x v="0"/>
    <s v="Direct"/>
    <n v="224"/>
    <n v="224"/>
    <n v="4620.32"/>
  </r>
  <r>
    <s v="Export"/>
    <s v="Southern Asia"/>
    <s v="India"/>
    <s v="Jawaharlal Nehru"/>
    <x v="25"/>
    <x v="0"/>
    <s v="Direct"/>
    <n v="2"/>
    <n v="4"/>
    <n v="48.860999999999997"/>
  </r>
  <r>
    <s v="Export"/>
    <s v="Southern Asia"/>
    <s v="India"/>
    <s v="Jawaharlal Nehru"/>
    <x v="0"/>
    <x v="0"/>
    <s v="Direct"/>
    <n v="10"/>
    <n v="15"/>
    <n v="147.16200000000001"/>
  </r>
  <r>
    <s v="Export"/>
    <s v="Southern Asia"/>
    <s v="India"/>
    <s v="Jawaharlal Nehru"/>
    <x v="4"/>
    <x v="0"/>
    <s v="Direct"/>
    <n v="38"/>
    <n v="69"/>
    <n v="656.96600000000001"/>
  </r>
  <r>
    <s v="Export"/>
    <s v="Southern Asia"/>
    <s v="India"/>
    <s v="Jawaharlal Nehru"/>
    <x v="60"/>
    <x v="0"/>
    <s v="Direct"/>
    <n v="279"/>
    <n v="279"/>
    <n v="6993.2330000000002"/>
  </r>
  <r>
    <s v="Export"/>
    <s v="Southern Asia"/>
    <s v="India"/>
    <s v="Jawaharlal Nehru"/>
    <x v="18"/>
    <x v="0"/>
    <s v="Direct"/>
    <n v="1"/>
    <n v="2"/>
    <n v="8.4649999999999999"/>
  </r>
  <r>
    <s v="Export"/>
    <s v="Southern Asia"/>
    <s v="India"/>
    <s v="Jawaharlal Nehru"/>
    <x v="9"/>
    <x v="0"/>
    <s v="Direct"/>
    <n v="1"/>
    <n v="1"/>
    <n v="0.94"/>
  </r>
  <r>
    <s v="Export"/>
    <s v="Southern Asia"/>
    <s v="India"/>
    <s v="Jawaharlal Nehru"/>
    <x v="5"/>
    <x v="0"/>
    <s v="Direct"/>
    <n v="10"/>
    <n v="19"/>
    <n v="207.00919999999999"/>
  </r>
  <r>
    <s v="Export"/>
    <s v="Southern Asia"/>
    <s v="India"/>
    <s v="Jawaharlal Nehru"/>
    <x v="45"/>
    <x v="0"/>
    <s v="Direct"/>
    <n v="3"/>
    <n v="6"/>
    <n v="23.92"/>
  </r>
  <r>
    <s v="Export"/>
    <s v="Southern Asia"/>
    <s v="India"/>
    <s v="Jawaharlal Nehru"/>
    <x v="6"/>
    <x v="0"/>
    <s v="Direct"/>
    <n v="19"/>
    <n v="38"/>
    <n v="478.63"/>
  </r>
  <r>
    <s v="Export"/>
    <s v="Southern Asia"/>
    <s v="India"/>
    <s v="Jawaharlal Nehru"/>
    <x v="16"/>
    <x v="0"/>
    <s v="Direct"/>
    <n v="186"/>
    <n v="312"/>
    <n v="4082.1646999999998"/>
  </r>
  <r>
    <s v="Export"/>
    <s v="Southern Asia"/>
    <s v="India"/>
    <s v="Jawaharlal Nehru"/>
    <x v="26"/>
    <x v="0"/>
    <s v="Direct"/>
    <n v="674"/>
    <n v="674"/>
    <n v="13897.26"/>
  </r>
  <r>
    <s v="Export"/>
    <s v="Southern Asia"/>
    <s v="India"/>
    <s v="Kanpur"/>
    <x v="16"/>
    <x v="0"/>
    <s v="Direct"/>
    <n v="2"/>
    <n v="4"/>
    <n v="43.58"/>
  </r>
  <r>
    <s v="Export"/>
    <s v="Southern Asia"/>
    <s v="India"/>
    <s v="Krishnapatnam"/>
    <x v="1"/>
    <x v="0"/>
    <s v="Direct"/>
    <n v="1"/>
    <n v="1"/>
    <n v="12.19"/>
  </r>
  <r>
    <s v="Export"/>
    <s v="Southern Asia"/>
    <s v="India"/>
    <s v="Ludhiana"/>
    <x v="26"/>
    <x v="0"/>
    <s v="Direct"/>
    <n v="4"/>
    <n v="4"/>
    <n v="82.56"/>
  </r>
  <r>
    <s v="Export"/>
    <s v="Southern Asia"/>
    <s v="India"/>
    <s v="Madras"/>
    <x v="55"/>
    <x v="0"/>
    <s v="Direct"/>
    <n v="4"/>
    <n v="4"/>
    <n v="80.105999999999995"/>
  </r>
  <r>
    <s v="Export"/>
    <s v="Southern Asia"/>
    <s v="India"/>
    <s v="Madras"/>
    <x v="31"/>
    <x v="0"/>
    <s v="Direct"/>
    <n v="4"/>
    <n v="8"/>
    <n v="79.851799999999997"/>
  </r>
  <r>
    <s v="Import"/>
    <s v="East Asia"/>
    <s v="Taiwan"/>
    <s v="Keelung"/>
    <x v="78"/>
    <x v="0"/>
    <s v="Direct"/>
    <n v="9"/>
    <n v="9"/>
    <n v="192.90960000000001"/>
  </r>
  <r>
    <s v="Import"/>
    <s v="East Asia"/>
    <s v="Taiwan"/>
    <s v="Keelung"/>
    <x v="6"/>
    <x v="0"/>
    <s v="Direct"/>
    <n v="16"/>
    <n v="27"/>
    <n v="155.68539999999999"/>
  </r>
  <r>
    <s v="Import"/>
    <s v="East Asia"/>
    <s v="Taiwan"/>
    <s v="Keelung"/>
    <x v="34"/>
    <x v="0"/>
    <s v="Direct"/>
    <n v="6"/>
    <n v="7"/>
    <n v="58.705199999999998"/>
  </r>
  <r>
    <s v="Import"/>
    <s v="East Asia"/>
    <s v="Taiwan"/>
    <s v="Keelung"/>
    <x v="23"/>
    <x v="0"/>
    <s v="Direct"/>
    <n v="5"/>
    <n v="7"/>
    <n v="38.872799999999998"/>
  </r>
  <r>
    <s v="Import"/>
    <s v="East Asia"/>
    <s v="Taiwan"/>
    <s v="Mailiao"/>
    <x v="39"/>
    <x v="0"/>
    <s v="Direct"/>
    <n v="1"/>
    <n v="2"/>
    <n v="21.0884"/>
  </r>
  <r>
    <s v="Import"/>
    <s v="East Asia"/>
    <s v="Taiwan"/>
    <s v="Taichung"/>
    <x v="25"/>
    <x v="0"/>
    <s v="Direct"/>
    <n v="76"/>
    <n v="88"/>
    <n v="1404.912"/>
  </r>
  <r>
    <s v="Import"/>
    <s v="East Asia"/>
    <s v="Taiwan"/>
    <s v="Taichung"/>
    <x v="0"/>
    <x v="0"/>
    <s v="Direct"/>
    <n v="16"/>
    <n v="22"/>
    <n v="328.74"/>
  </r>
  <r>
    <s v="Import"/>
    <s v="East Asia"/>
    <s v="Taiwan"/>
    <s v="Taichung"/>
    <x v="20"/>
    <x v="0"/>
    <s v="Direct"/>
    <n v="12"/>
    <n v="24"/>
    <n v="75.712699999999998"/>
  </r>
  <r>
    <s v="Import"/>
    <s v="East Asia"/>
    <s v="Taiwan"/>
    <s v="Taichung"/>
    <x v="21"/>
    <x v="0"/>
    <s v="Direct"/>
    <n v="41"/>
    <n v="61"/>
    <n v="838.53800000000001"/>
  </r>
  <r>
    <s v="Import"/>
    <s v="East Asia"/>
    <s v="Taiwan"/>
    <s v="Taichung"/>
    <x v="63"/>
    <x v="0"/>
    <s v="Direct"/>
    <n v="3"/>
    <n v="6"/>
    <n v="36.276699999999998"/>
  </r>
  <r>
    <s v="Import"/>
    <s v="East Asia"/>
    <s v="Taiwan"/>
    <s v="Taichung"/>
    <x v="53"/>
    <x v="0"/>
    <s v="Direct"/>
    <n v="20"/>
    <n v="25"/>
    <n v="104.37139999999999"/>
  </r>
  <r>
    <s v="Import"/>
    <s v="East Asia"/>
    <s v="Taiwan"/>
    <s v="Taichung"/>
    <x v="10"/>
    <x v="0"/>
    <s v="Direct"/>
    <n v="1"/>
    <n v="2"/>
    <n v="20.97"/>
  </r>
  <r>
    <s v="Import"/>
    <s v="East Asia"/>
    <s v="Taiwan"/>
    <s v="Taipei"/>
    <x v="56"/>
    <x v="0"/>
    <s v="Direct"/>
    <n v="3"/>
    <n v="3"/>
    <n v="16.856200000000001"/>
  </r>
  <r>
    <s v="Import"/>
    <s v="East Asia"/>
    <s v="Taiwan"/>
    <s v="Taipei"/>
    <x v="29"/>
    <x v="0"/>
    <s v="Direct"/>
    <n v="1"/>
    <n v="1"/>
    <n v="2.7442000000000002"/>
  </r>
  <r>
    <s v="Import"/>
    <s v="East Asia"/>
    <s v="Taiwan"/>
    <s v="Taipei"/>
    <x v="4"/>
    <x v="0"/>
    <s v="Direct"/>
    <n v="33"/>
    <n v="33"/>
    <n v="257.2482"/>
  </r>
  <r>
    <s v="Import"/>
    <s v="East Asia"/>
    <s v="Taiwan"/>
    <s v="Taipei"/>
    <x v="18"/>
    <x v="0"/>
    <s v="Direct"/>
    <n v="4"/>
    <n v="4"/>
    <n v="70.113299999999995"/>
  </r>
  <r>
    <s v="Import"/>
    <s v="East Asia"/>
    <s v="Taiwan"/>
    <s v="Taipei"/>
    <x v="5"/>
    <x v="0"/>
    <s v="Direct"/>
    <n v="12"/>
    <n v="13"/>
    <n v="182.62549999999999"/>
  </r>
  <r>
    <s v="Import"/>
    <s v="East Asia"/>
    <s v="Taiwan"/>
    <s v="Taipei"/>
    <x v="78"/>
    <x v="0"/>
    <s v="Direct"/>
    <n v="6"/>
    <n v="6"/>
    <n v="144.46080000000001"/>
  </r>
  <r>
    <s v="Import"/>
    <s v="East Asia"/>
    <s v="Taiwan"/>
    <s v="Taipei"/>
    <x v="6"/>
    <x v="0"/>
    <s v="Direct"/>
    <n v="1"/>
    <n v="2"/>
    <n v="11.95"/>
  </r>
  <r>
    <s v="Import"/>
    <s v="East Asia"/>
    <s v="Taiwan"/>
    <s v="Taipei"/>
    <x v="23"/>
    <x v="0"/>
    <s v="Direct"/>
    <n v="3"/>
    <n v="5"/>
    <n v="28.670200000000001"/>
  </r>
  <r>
    <s v="Import"/>
    <s v="East Asia"/>
    <s v="Taiwan"/>
    <s v="Taiwan - other"/>
    <x v="1"/>
    <x v="0"/>
    <s v="Direct"/>
    <n v="10"/>
    <n v="13"/>
    <n v="101.2247"/>
  </r>
  <r>
    <s v="Import"/>
    <s v="East Asia"/>
    <s v="Taiwan"/>
    <s v="Taiwan - other"/>
    <x v="7"/>
    <x v="0"/>
    <s v="Direct"/>
    <n v="1"/>
    <n v="2"/>
    <n v="2.4756999999999998"/>
  </r>
  <r>
    <s v="Import"/>
    <s v="East Asia"/>
    <s v="Taiwan"/>
    <s v="Taoyuan"/>
    <x v="64"/>
    <x v="0"/>
    <s v="Direct"/>
    <n v="13"/>
    <n v="14"/>
    <n v="133.95660000000001"/>
  </r>
  <r>
    <s v="Import"/>
    <s v="East Asia"/>
    <s v="Taiwan"/>
    <s v="Taoyuan"/>
    <x v="4"/>
    <x v="0"/>
    <s v="Direct"/>
    <n v="19"/>
    <n v="25"/>
    <n v="189.92910000000001"/>
  </r>
  <r>
    <s v="Import"/>
    <s v="East Asia"/>
    <s v="Taiwan"/>
    <s v="Taoyuan"/>
    <x v="63"/>
    <x v="0"/>
    <s v="Direct"/>
    <n v="83"/>
    <n v="147"/>
    <n v="964.58270000000005"/>
  </r>
  <r>
    <s v="Import"/>
    <s v="East Asia"/>
    <s v="Taiwan"/>
    <s v="Taoyuan"/>
    <x v="34"/>
    <x v="0"/>
    <s v="Direct"/>
    <n v="4"/>
    <n v="7"/>
    <n v="67.069000000000003"/>
  </r>
  <r>
    <s v="Import"/>
    <s v="Eastern Europe and Russia"/>
    <s v="Bulgaria"/>
    <s v="Bourgas"/>
    <x v="37"/>
    <x v="0"/>
    <s v="Direct"/>
    <n v="1"/>
    <n v="2"/>
    <n v="26.1"/>
  </r>
  <r>
    <s v="Import"/>
    <s v="Eastern Europe and Russia"/>
    <s v="Bulgaria"/>
    <s v="Bourgas"/>
    <x v="1"/>
    <x v="0"/>
    <s v="Direct"/>
    <n v="1"/>
    <n v="2"/>
    <n v="3.6379999999999999"/>
  </r>
  <r>
    <s v="Import"/>
    <s v="Eastern Europe and Russia"/>
    <s v="Bulgaria"/>
    <s v="Bourgas"/>
    <x v="40"/>
    <x v="0"/>
    <s v="Direct"/>
    <n v="1"/>
    <n v="1"/>
    <n v="18.149999999999999"/>
  </r>
  <r>
    <s v="Import"/>
    <s v="Eastern Europe and Russia"/>
    <s v="Bulgaria"/>
    <s v="Bulgaria - Other"/>
    <x v="69"/>
    <x v="0"/>
    <s v="Direct"/>
    <n v="5"/>
    <n v="5"/>
    <n v="116.60599999999999"/>
  </r>
  <r>
    <s v="Import"/>
    <s v="Eastern Europe and Russia"/>
    <s v="Estonia"/>
    <s v="Muuga"/>
    <x v="15"/>
    <x v="0"/>
    <s v="Direct"/>
    <n v="13"/>
    <n v="26"/>
    <n v="275.32"/>
  </r>
  <r>
    <s v="Import"/>
    <s v="Eastern Europe and Russia"/>
    <s v="Estonia"/>
    <s v="Muuga"/>
    <x v="4"/>
    <x v="0"/>
    <s v="Direct"/>
    <n v="1"/>
    <n v="1"/>
    <n v="10.657999999999999"/>
  </r>
  <r>
    <s v="Import"/>
    <s v="Eastern Europe and Russia"/>
    <s v="Estonia"/>
    <s v="Muuga"/>
    <x v="73"/>
    <x v="0"/>
    <s v="Direct"/>
    <n v="2"/>
    <n v="2"/>
    <n v="26.142499999999998"/>
  </r>
  <r>
    <s v="Import"/>
    <s v="Eastern Europe and Russia"/>
    <s v="Estonia"/>
    <s v="Sillamae"/>
    <x v="103"/>
    <x v="2"/>
    <s v="Direct"/>
    <n v="3"/>
    <n v="0"/>
    <n v="53673.224999999999"/>
  </r>
  <r>
    <s v="Import"/>
    <s v="Eastern Europe and Russia"/>
    <s v="Hungary"/>
    <s v="Budapest"/>
    <x v="0"/>
    <x v="0"/>
    <s v="Direct"/>
    <n v="1"/>
    <n v="1"/>
    <n v="19.84"/>
  </r>
  <r>
    <s v="Import"/>
    <s v="Eastern Europe and Russia"/>
    <s v="Hungary"/>
    <s v="Budapest"/>
    <x v="53"/>
    <x v="0"/>
    <s v="Direct"/>
    <n v="3"/>
    <n v="5"/>
    <n v="15.233000000000001"/>
  </r>
  <r>
    <s v="Import"/>
    <s v="Eastern Europe and Russia"/>
    <s v="Latvia"/>
    <s v="Riga"/>
    <x v="85"/>
    <x v="0"/>
    <s v="Direct"/>
    <n v="4"/>
    <n v="8"/>
    <n v="98.020799999999994"/>
  </r>
  <r>
    <s v="Import"/>
    <s v="Eastern Europe and Russia"/>
    <s v="Latvia"/>
    <s v="Riga"/>
    <x v="69"/>
    <x v="0"/>
    <s v="Direct"/>
    <n v="1"/>
    <n v="2"/>
    <n v="13.472"/>
  </r>
  <r>
    <s v="Import"/>
    <s v="Eastern Europe and Russia"/>
    <s v="Latvia"/>
    <s v="Riga"/>
    <x v="7"/>
    <x v="0"/>
    <s v="Direct"/>
    <n v="3"/>
    <n v="3"/>
    <n v="4.26"/>
  </r>
  <r>
    <s v="Import"/>
    <s v="Eastern Europe and Russia"/>
    <s v="Latvia"/>
    <s v="Riga"/>
    <x v="78"/>
    <x v="0"/>
    <s v="Direct"/>
    <n v="1"/>
    <n v="1"/>
    <n v="24.53"/>
  </r>
  <r>
    <s v="Import"/>
    <s v="Eastern Europe and Russia"/>
    <s v="Latvia"/>
    <s v="Riga"/>
    <x v="6"/>
    <x v="0"/>
    <s v="Direct"/>
    <n v="2"/>
    <n v="4"/>
    <n v="43.198"/>
  </r>
  <r>
    <s v="Import"/>
    <s v="Eastern Europe and Russia"/>
    <s v="Latvia"/>
    <s v="Riga"/>
    <x v="34"/>
    <x v="0"/>
    <s v="Direct"/>
    <n v="7"/>
    <n v="9"/>
    <n v="53.036999999999999"/>
  </r>
  <r>
    <s v="Import"/>
    <s v="Eastern Europe and Russia"/>
    <s v="Lithuania"/>
    <s v="Klaipeda"/>
    <x v="4"/>
    <x v="0"/>
    <s v="Direct"/>
    <n v="1"/>
    <n v="2"/>
    <n v="25.887699999999999"/>
  </r>
  <r>
    <s v="Import"/>
    <s v="Eastern Europe and Russia"/>
    <s v="Lithuania"/>
    <s v="Klaipeda"/>
    <x v="18"/>
    <x v="0"/>
    <s v="Direct"/>
    <n v="1"/>
    <n v="2"/>
    <n v="1.9"/>
  </r>
  <r>
    <s v="Import"/>
    <s v="Eastern Europe and Russia"/>
    <s v="Lithuania"/>
    <s v="Klaipeda"/>
    <x v="5"/>
    <x v="0"/>
    <s v="Direct"/>
    <n v="12"/>
    <n v="19"/>
    <n v="80.677999999999997"/>
  </r>
  <r>
    <s v="Import"/>
    <s v="Eastern Europe and Russia"/>
    <s v="Lithuania"/>
    <s v="Klaipeda"/>
    <x v="78"/>
    <x v="0"/>
    <s v="Direct"/>
    <n v="140"/>
    <n v="140"/>
    <n v="3447.6779999999999"/>
  </r>
  <r>
    <s v="Import"/>
    <s v="Eastern Europe and Russia"/>
    <s v="Lithuania"/>
    <s v="Klaipeda"/>
    <x v="34"/>
    <x v="0"/>
    <s v="Direct"/>
    <n v="1"/>
    <n v="2"/>
    <n v="10.622"/>
  </r>
  <r>
    <s v="Import"/>
    <s v="Eastern Europe and Russia"/>
    <s v="Poland"/>
    <s v="Gdansk"/>
    <x v="56"/>
    <x v="0"/>
    <s v="Direct"/>
    <n v="1"/>
    <n v="1"/>
    <n v="5.6109999999999998"/>
  </r>
  <r>
    <s v="Import"/>
    <s v="Eastern Europe and Russia"/>
    <s v="Poland"/>
    <s v="Gdansk"/>
    <x v="30"/>
    <x v="0"/>
    <s v="Direct"/>
    <n v="1"/>
    <n v="2"/>
    <n v="16.68"/>
  </r>
  <r>
    <s v="Import"/>
    <s v="Eastern Europe and Russia"/>
    <s v="Poland"/>
    <s v="Gdansk"/>
    <x v="31"/>
    <x v="0"/>
    <s v="Direct"/>
    <n v="1"/>
    <n v="1"/>
    <n v="19.975000000000001"/>
  </r>
  <r>
    <s v="Import"/>
    <s v="Eastern Europe and Russia"/>
    <s v="Poland"/>
    <s v="Gdansk"/>
    <x v="1"/>
    <x v="0"/>
    <s v="Direct"/>
    <n v="8"/>
    <n v="14"/>
    <n v="64.428299999999993"/>
  </r>
  <r>
    <s v="Import"/>
    <s v="Eastern Europe and Russia"/>
    <s v="Poland"/>
    <s v="Gdansk"/>
    <x v="38"/>
    <x v="1"/>
    <s v="Direct"/>
    <n v="141"/>
    <n v="0"/>
    <n v="227.86600000000001"/>
  </r>
  <r>
    <s v="Import"/>
    <s v="Eastern Europe and Russia"/>
    <s v="Poland"/>
    <s v="Gdansk"/>
    <x v="7"/>
    <x v="0"/>
    <s v="Direct"/>
    <n v="1"/>
    <n v="1"/>
    <n v="1.43"/>
  </r>
  <r>
    <s v="Import"/>
    <s v="Eastern Europe and Russia"/>
    <s v="Poland"/>
    <s v="Gdansk"/>
    <x v="35"/>
    <x v="0"/>
    <s v="Direct"/>
    <n v="8"/>
    <n v="8"/>
    <n v="170.8"/>
  </r>
  <r>
    <s v="Import"/>
    <s v="Eastern Europe and Russia"/>
    <s v="Poland"/>
    <s v="Gdansk"/>
    <x v="5"/>
    <x v="0"/>
    <s v="Direct"/>
    <n v="10"/>
    <n v="16"/>
    <n v="127.5419"/>
  </r>
  <r>
    <s v="Import"/>
    <s v="Eastern Europe and Russia"/>
    <s v="Poland"/>
    <s v="Gdansk"/>
    <x v="99"/>
    <x v="0"/>
    <s v="Direct"/>
    <n v="2"/>
    <n v="3"/>
    <n v="19.881799999999998"/>
  </r>
  <r>
    <s v="Import"/>
    <s v="Eastern Europe and Russia"/>
    <s v="Poland"/>
    <s v="Gdynia"/>
    <x v="25"/>
    <x v="0"/>
    <s v="Direct"/>
    <n v="1"/>
    <n v="2"/>
    <n v="20.791"/>
  </r>
  <r>
    <s v="Import"/>
    <s v="Eastern Europe and Russia"/>
    <s v="Poland"/>
    <s v="Gdynia"/>
    <x v="3"/>
    <x v="0"/>
    <s v="Direct"/>
    <n v="3"/>
    <n v="3"/>
    <n v="52.948999999999998"/>
  </r>
  <r>
    <s v="Import"/>
    <s v="Eastern Europe and Russia"/>
    <s v="Poland"/>
    <s v="Gdynia"/>
    <x v="20"/>
    <x v="0"/>
    <s v="Direct"/>
    <n v="1"/>
    <n v="2"/>
    <n v="4.0593000000000004"/>
  </r>
  <r>
    <s v="Import"/>
    <s v="Eastern Europe and Russia"/>
    <s v="Poland"/>
    <s v="Gdynia"/>
    <x v="61"/>
    <x v="0"/>
    <s v="Direct"/>
    <n v="2"/>
    <n v="3"/>
    <n v="23.067799999999998"/>
  </r>
  <r>
    <s v="Import"/>
    <s v="Eastern Europe and Russia"/>
    <s v="Poland"/>
    <s v="Gdynia"/>
    <x v="49"/>
    <x v="0"/>
    <s v="Direct"/>
    <n v="4"/>
    <n v="5"/>
    <n v="79.771199999999993"/>
  </r>
  <r>
    <s v="Import"/>
    <s v="Eastern Europe and Russia"/>
    <s v="Poland"/>
    <s v="Jelcz-Laskowice"/>
    <x v="4"/>
    <x v="0"/>
    <s v="Direct"/>
    <n v="1"/>
    <n v="2"/>
    <n v="5.4851999999999999"/>
  </r>
  <r>
    <s v="Import"/>
    <s v="Eastern Europe and Russia"/>
    <s v="Poland"/>
    <s v="Poland - other"/>
    <x v="29"/>
    <x v="0"/>
    <s v="Direct"/>
    <n v="16"/>
    <n v="31"/>
    <n v="97.996499999999997"/>
  </r>
  <r>
    <s v="Import"/>
    <s v="Eastern Europe and Russia"/>
    <s v="Poland"/>
    <s v="Poland - other"/>
    <x v="4"/>
    <x v="0"/>
    <s v="Direct"/>
    <n v="4"/>
    <n v="4"/>
    <n v="63.612200000000001"/>
  </r>
  <r>
    <s v="Import"/>
    <s v="Eastern Europe and Russia"/>
    <s v="Poland"/>
    <s v="Poland - other"/>
    <x v="6"/>
    <x v="0"/>
    <s v="Direct"/>
    <n v="1"/>
    <n v="1"/>
    <n v="4.9249999999999998"/>
  </r>
  <r>
    <s v="Import"/>
    <s v="Eastern Europe and Russia"/>
    <s v="Romania"/>
    <s v="Constantza"/>
    <x v="15"/>
    <x v="0"/>
    <s v="Direct"/>
    <n v="15"/>
    <n v="25"/>
    <n v="323.245"/>
  </r>
  <r>
    <s v="Import"/>
    <s v="Eastern Europe and Russia"/>
    <s v="Romania"/>
    <s v="Constantza"/>
    <x v="4"/>
    <x v="0"/>
    <s v="Direct"/>
    <n v="6"/>
    <n v="9"/>
    <n v="99.649900000000002"/>
  </r>
  <r>
    <s v="Import"/>
    <s v="Eastern Europe and Russia"/>
    <s v="Romania"/>
    <s v="Constantza"/>
    <x v="18"/>
    <x v="0"/>
    <s v="Direct"/>
    <n v="5"/>
    <n v="5"/>
    <n v="7.7530000000000001"/>
  </r>
  <r>
    <s v="Import"/>
    <s v="Eastern Europe and Russia"/>
    <s v="Romania"/>
    <s v="Constantza"/>
    <x v="9"/>
    <x v="0"/>
    <s v="Direct"/>
    <n v="1"/>
    <n v="1"/>
    <n v="6.2"/>
  </r>
  <r>
    <s v="Import"/>
    <s v="Eastern Europe and Russia"/>
    <s v="Russia"/>
    <s v="Nakhodka"/>
    <x v="58"/>
    <x v="1"/>
    <s v="Direct"/>
    <n v="5035"/>
    <n v="0"/>
    <n v="5035"/>
  </r>
  <r>
    <s v="Import"/>
    <s v="Eastern Europe and Russia"/>
    <s v="Russia"/>
    <s v="Novorossiysk"/>
    <x v="4"/>
    <x v="0"/>
    <s v="Direct"/>
    <n v="4"/>
    <n v="5"/>
    <n v="89.272199999999998"/>
  </r>
  <r>
    <s v="Import"/>
    <s v="Eastern Europe and Russia"/>
    <s v="Russia"/>
    <s v="Novorossiysk"/>
    <x v="73"/>
    <x v="0"/>
    <s v="Direct"/>
    <n v="3"/>
    <n v="3"/>
    <n v="74.16"/>
  </r>
  <r>
    <s v="Import"/>
    <s v="Eastern Europe and Russia"/>
    <s v="Russia"/>
    <s v="Russia - other"/>
    <x v="0"/>
    <x v="0"/>
    <s v="Direct"/>
    <n v="10"/>
    <n v="10"/>
    <n v="240.68100000000001"/>
  </r>
  <r>
    <s v="Import"/>
    <s v="Eastern Europe and Russia"/>
    <s v="Russia"/>
    <s v="St Petersburg"/>
    <x v="0"/>
    <x v="0"/>
    <s v="Direct"/>
    <n v="75"/>
    <n v="75"/>
    <n v="1757.6149"/>
  </r>
  <r>
    <s v="Import"/>
    <s v="Eastern Europe and Russia"/>
    <s v="Russia"/>
    <s v="St Petersburg"/>
    <x v="66"/>
    <x v="0"/>
    <s v="Direct"/>
    <n v="4"/>
    <n v="4"/>
    <n v="60.32"/>
  </r>
  <r>
    <s v="Import"/>
    <s v="Eastern Europe and Russia"/>
    <s v="Russia"/>
    <s v="St Petersburg"/>
    <x v="63"/>
    <x v="0"/>
    <s v="Direct"/>
    <n v="1"/>
    <n v="2"/>
    <n v="24.431000000000001"/>
  </r>
  <r>
    <s v="Import"/>
    <s v="Eastern Europe and Russia"/>
    <s v="Russia"/>
    <s v="St Petersburg Petrolesport"/>
    <x v="1"/>
    <x v="0"/>
    <s v="Direct"/>
    <n v="1"/>
    <n v="1"/>
    <n v="8.6539999999999999"/>
  </r>
  <r>
    <s v="Import"/>
    <s v="Eastern Europe and Russia"/>
    <s v="Russia"/>
    <s v="Vladivostok"/>
    <x v="24"/>
    <x v="0"/>
    <s v="Direct"/>
    <n v="1"/>
    <n v="1"/>
    <n v="2.1930000000000001"/>
  </r>
  <r>
    <s v="Import"/>
    <s v="Eastern Europe and Russia"/>
    <s v="Ukraine"/>
    <s v="Odessa"/>
    <x v="22"/>
    <x v="0"/>
    <s v="Direct"/>
    <n v="1"/>
    <n v="1"/>
    <n v="3.02"/>
  </r>
  <r>
    <s v="Import"/>
    <s v="Indian Ocean Islands"/>
    <s v="Christmas Island"/>
    <s v="Christmas Island "/>
    <x v="0"/>
    <x v="0"/>
    <s v="Direct"/>
    <n v="1"/>
    <n v="1"/>
    <n v="6.51"/>
  </r>
  <r>
    <s v="Import"/>
    <s v="Indian Ocean Islands"/>
    <s v="Christmas Island"/>
    <s v="Christmas Island "/>
    <x v="88"/>
    <x v="0"/>
    <s v="Direct"/>
    <n v="3"/>
    <n v="3"/>
    <n v="25.033000000000001"/>
  </r>
  <r>
    <s v="Import"/>
    <s v="Indian Ocean Islands"/>
    <s v="Christmas Island"/>
    <s v="Christmas Island "/>
    <x v="19"/>
    <x v="2"/>
    <s v="Direct"/>
    <n v="2"/>
    <n v="0"/>
    <n v="19897"/>
  </r>
  <r>
    <s v="Import"/>
    <s v="Indian Ocean Islands"/>
    <s v="Cocos Island"/>
    <s v="Cocos Island "/>
    <x v="4"/>
    <x v="0"/>
    <s v="Direct"/>
    <n v="2"/>
    <n v="2"/>
    <n v="15.6"/>
  </r>
  <r>
    <s v="Import"/>
    <s v="Indian Ocean Islands"/>
    <s v="Mauritius"/>
    <s v="Port Louis"/>
    <x v="90"/>
    <x v="0"/>
    <s v="Direct"/>
    <n v="1"/>
    <n v="1"/>
    <n v="17.71"/>
  </r>
  <r>
    <s v="Import"/>
    <s v="Indian Ocean Islands"/>
    <s v="Mauritius"/>
    <s v="Port Louis"/>
    <x v="15"/>
    <x v="0"/>
    <s v="Direct"/>
    <n v="5"/>
    <n v="8"/>
    <n v="93.84"/>
  </r>
  <r>
    <s v="Import"/>
    <s v="Indian Ocean Islands"/>
    <s v="Mauritius"/>
    <s v="Port Louis"/>
    <x v="13"/>
    <x v="0"/>
    <s v="Direct"/>
    <n v="141"/>
    <n v="273"/>
    <n v="577.20000000000005"/>
  </r>
  <r>
    <s v="Import"/>
    <s v="Japan"/>
    <s v="Japan"/>
    <s v="Etajima"/>
    <x v="98"/>
    <x v="2"/>
    <s v="Direct"/>
    <n v="1"/>
    <n v="0"/>
    <n v="30090.633999999998"/>
  </r>
  <r>
    <s v="Import"/>
    <s v="Japan"/>
    <s v="Japan"/>
    <s v="Hakata"/>
    <x v="10"/>
    <x v="0"/>
    <s v="Direct"/>
    <n v="6"/>
    <n v="12"/>
    <n v="59.353000000000002"/>
  </r>
  <r>
    <s v="Import"/>
    <s v="Japan"/>
    <s v="Japan"/>
    <s v="Hiroshima"/>
    <x v="9"/>
    <x v="0"/>
    <s v="Direct"/>
    <n v="1"/>
    <n v="1"/>
    <n v="0.52500000000000002"/>
  </r>
  <r>
    <s v="Import"/>
    <s v="Japan"/>
    <s v="Japan"/>
    <s v="Hirota,  Iwate"/>
    <x v="9"/>
    <x v="1"/>
    <s v="Direct"/>
    <n v="34"/>
    <n v="0"/>
    <n v="24.710999999999999"/>
  </r>
  <r>
    <s v="Import"/>
    <s v="Japan"/>
    <s v="Japan"/>
    <s v="Japan - other"/>
    <x v="6"/>
    <x v="0"/>
    <s v="Direct"/>
    <n v="3"/>
    <n v="3"/>
    <n v="51.759399999999999"/>
  </r>
  <r>
    <s v="Import"/>
    <s v="Japan"/>
    <s v="Japan"/>
    <s v="Kimitsu"/>
    <x v="104"/>
    <x v="2"/>
    <s v="Direct"/>
    <n v="1"/>
    <n v="0"/>
    <n v="27500"/>
  </r>
  <r>
    <s v="Import"/>
    <s v="Japan"/>
    <s v="Japan"/>
    <s v="Kobe"/>
    <x v="25"/>
    <x v="0"/>
    <s v="Direct"/>
    <n v="7"/>
    <n v="7"/>
    <n v="70.98"/>
  </r>
  <r>
    <s v="Import"/>
    <s v="Japan"/>
    <s v="Japan"/>
    <s v="Kobe"/>
    <x v="0"/>
    <x v="0"/>
    <s v="Direct"/>
    <n v="20"/>
    <n v="21"/>
    <n v="293.43819999999999"/>
  </r>
  <r>
    <s v="Import"/>
    <s v="Japan"/>
    <s v="Japan"/>
    <s v="Kobe"/>
    <x v="1"/>
    <x v="0"/>
    <s v="Direct"/>
    <n v="30"/>
    <n v="40"/>
    <n v="224.37"/>
  </r>
  <r>
    <s v="Import"/>
    <s v="Japan"/>
    <s v="Japan"/>
    <s v="Kobe"/>
    <x v="39"/>
    <x v="0"/>
    <s v="Direct"/>
    <n v="18"/>
    <n v="18"/>
    <n v="231.66249999999999"/>
  </r>
  <r>
    <s v="Import"/>
    <s v="Japan"/>
    <s v="Japan"/>
    <s v="Kobe"/>
    <x v="47"/>
    <x v="0"/>
    <s v="Direct"/>
    <n v="1"/>
    <n v="2"/>
    <n v="2.6"/>
  </r>
  <r>
    <s v="Import"/>
    <s v="Japan"/>
    <s v="Japan"/>
    <s v="Kobe"/>
    <x v="33"/>
    <x v="0"/>
    <s v="Direct"/>
    <n v="5"/>
    <n v="5"/>
    <n v="109.86"/>
  </r>
  <r>
    <s v="Import"/>
    <s v="Japan"/>
    <s v="Japan"/>
    <s v="Moji"/>
    <x v="18"/>
    <x v="0"/>
    <s v="Direct"/>
    <n v="16"/>
    <n v="30"/>
    <n v="110.0719"/>
  </r>
  <r>
    <s v="Import"/>
    <s v="Japan"/>
    <s v="Japan"/>
    <s v="Moji"/>
    <x v="23"/>
    <x v="0"/>
    <s v="Direct"/>
    <n v="3"/>
    <n v="5"/>
    <n v="37.7181"/>
  </r>
  <r>
    <s v="Import"/>
    <s v="Japan"/>
    <s v="Japan"/>
    <s v="Nagoya"/>
    <x v="3"/>
    <x v="0"/>
    <s v="Direct"/>
    <n v="1"/>
    <n v="1"/>
    <n v="10.375999999999999"/>
  </r>
  <r>
    <s v="Import"/>
    <s v="Japan"/>
    <s v="Japan"/>
    <s v="Nagoya"/>
    <x v="0"/>
    <x v="0"/>
    <s v="Direct"/>
    <n v="4"/>
    <n v="4"/>
    <n v="64.56"/>
  </r>
  <r>
    <s v="Import"/>
    <s v="Japan"/>
    <s v="Japan"/>
    <s v="Nagoya"/>
    <x v="20"/>
    <x v="0"/>
    <s v="Direct"/>
    <n v="3"/>
    <n v="3"/>
    <n v="3.3780999999999999"/>
  </r>
  <r>
    <s v="Import"/>
    <s v="Japan"/>
    <s v="Japan"/>
    <s v="Nagoya"/>
    <x v="1"/>
    <x v="1"/>
    <s v="Direct"/>
    <n v="13"/>
    <n v="0"/>
    <n v="75.010000000000005"/>
  </r>
  <r>
    <s v="Import"/>
    <s v="Japan"/>
    <s v="Japan"/>
    <s v="Nagoya"/>
    <x v="47"/>
    <x v="0"/>
    <s v="Direct"/>
    <n v="30"/>
    <n v="43"/>
    <n v="192.45500000000001"/>
  </r>
  <r>
    <s v="Import"/>
    <s v="Japan"/>
    <s v="Japan"/>
    <s v="Nagoya"/>
    <x v="53"/>
    <x v="0"/>
    <s v="Direct"/>
    <n v="1"/>
    <n v="1"/>
    <n v="1.8738999999999999"/>
  </r>
  <r>
    <s v="Import"/>
    <s v="Japan"/>
    <s v="Japan"/>
    <s v="Nagoya"/>
    <x v="10"/>
    <x v="1"/>
    <s v="Direct"/>
    <n v="383"/>
    <n v="0"/>
    <n v="1823.019"/>
  </r>
  <r>
    <s v="Import"/>
    <s v="Japan"/>
    <s v="Japan"/>
    <s v="Nagoya"/>
    <x v="10"/>
    <x v="0"/>
    <s v="Direct"/>
    <n v="56"/>
    <n v="89"/>
    <n v="775.66099999999994"/>
  </r>
  <r>
    <s v="Import"/>
    <s v="Japan"/>
    <s v="Japan"/>
    <s v="Niigata"/>
    <x v="63"/>
    <x v="0"/>
    <s v="Direct"/>
    <n v="8"/>
    <n v="8"/>
    <n v="151.95400000000001"/>
  </r>
  <r>
    <s v="Import"/>
    <s v="Japan"/>
    <s v="Japan"/>
    <s v="Osaka"/>
    <x v="63"/>
    <x v="0"/>
    <s v="Direct"/>
    <n v="47"/>
    <n v="52"/>
    <n v="841.43039999999996"/>
  </r>
  <r>
    <s v="Import"/>
    <s v="Japan"/>
    <s v="Japan"/>
    <s v="Osaka"/>
    <x v="10"/>
    <x v="0"/>
    <s v="Direct"/>
    <n v="19"/>
    <n v="36"/>
    <n v="266.59500000000003"/>
  </r>
  <r>
    <s v="Import"/>
    <s v="Japan"/>
    <s v="Japan"/>
    <s v="Shimizu"/>
    <x v="39"/>
    <x v="0"/>
    <s v="Direct"/>
    <n v="3"/>
    <n v="3"/>
    <n v="26.907"/>
  </r>
  <r>
    <s v="Import"/>
    <s v="Japan"/>
    <s v="Japan"/>
    <s v="Shiogama"/>
    <x v="6"/>
    <x v="0"/>
    <s v="Direct"/>
    <n v="80"/>
    <n v="160"/>
    <n v="734.88800000000003"/>
  </r>
  <r>
    <s v="Import"/>
    <s v="Japan"/>
    <s v="Japan"/>
    <s v="Tokyo"/>
    <x v="0"/>
    <x v="0"/>
    <s v="Direct"/>
    <n v="5"/>
    <n v="5"/>
    <n v="84.39"/>
  </r>
  <r>
    <s v="Import"/>
    <s v="Japan"/>
    <s v="Japan"/>
    <s v="Tokyo"/>
    <x v="54"/>
    <x v="0"/>
    <s v="Direct"/>
    <n v="1"/>
    <n v="2"/>
    <n v="1.83"/>
  </r>
  <r>
    <s v="Import"/>
    <s v="Japan"/>
    <s v="Japan"/>
    <s v="Tokyo"/>
    <x v="1"/>
    <x v="0"/>
    <s v="Direct"/>
    <n v="8"/>
    <n v="14"/>
    <n v="52.180900000000001"/>
  </r>
  <r>
    <s v="Import"/>
    <s v="Japan"/>
    <s v="Japan"/>
    <s v="Tokyo"/>
    <x v="39"/>
    <x v="0"/>
    <s v="Direct"/>
    <n v="19"/>
    <n v="19"/>
    <n v="214.0335"/>
  </r>
  <r>
    <s v="Import"/>
    <s v="Japan"/>
    <s v="Japan"/>
    <s v="Tokyo"/>
    <x v="53"/>
    <x v="0"/>
    <s v="Direct"/>
    <n v="3"/>
    <n v="3"/>
    <n v="9.2929999999999993"/>
  </r>
  <r>
    <s v="Import"/>
    <s v="Japan"/>
    <s v="Japan"/>
    <s v="Yokohama"/>
    <x v="25"/>
    <x v="0"/>
    <s v="Direct"/>
    <n v="2"/>
    <n v="2"/>
    <n v="14.791"/>
  </r>
  <r>
    <s v="Import"/>
    <s v="Australia"/>
    <s v="Australia"/>
    <s v="Brisbane"/>
    <x v="24"/>
    <x v="0"/>
    <s v="Direct"/>
    <n v="1"/>
    <n v="2"/>
    <n v="7.4"/>
  </r>
  <r>
    <s v="Import"/>
    <s v="Australia"/>
    <s v="Australia"/>
    <s v="Brisbane"/>
    <x v="63"/>
    <x v="0"/>
    <s v="Direct"/>
    <n v="49"/>
    <n v="97"/>
    <n v="423.78190000000001"/>
  </r>
  <r>
    <s v="Import"/>
    <s v="Australia"/>
    <s v="Australia"/>
    <s v="Brisbane"/>
    <x v="10"/>
    <x v="1"/>
    <s v="Direct"/>
    <n v="490"/>
    <n v="0"/>
    <n v="7592.4870000000001"/>
  </r>
  <r>
    <s v="Import"/>
    <s v="Australia"/>
    <s v="Australia"/>
    <s v="Cape Cuvier"/>
    <x v="105"/>
    <x v="2"/>
    <s v="Direct"/>
    <n v="3"/>
    <n v="0"/>
    <n v="109040"/>
  </r>
  <r>
    <s v="Import"/>
    <s v="Australia"/>
    <s v="Australia"/>
    <s v="Dampier"/>
    <x v="1"/>
    <x v="1"/>
    <s v="Direct"/>
    <n v="24"/>
    <n v="0"/>
    <n v="414.8"/>
  </r>
  <r>
    <s v="Import"/>
    <s v="Australia"/>
    <s v="Australia"/>
    <s v="Melbourne"/>
    <x v="42"/>
    <x v="0"/>
    <s v="Direct"/>
    <n v="29"/>
    <n v="55"/>
    <n v="141.04239999999999"/>
  </r>
  <r>
    <s v="Import"/>
    <s v="Australia"/>
    <s v="Australia"/>
    <s v="Melbourne"/>
    <x v="15"/>
    <x v="0"/>
    <s v="Direct"/>
    <n v="56"/>
    <n v="102"/>
    <n v="1007.3712"/>
  </r>
  <r>
    <s v="Import"/>
    <s v="Australia"/>
    <s v="Australia"/>
    <s v="Melbourne"/>
    <x v="48"/>
    <x v="0"/>
    <s v="Transhipment"/>
    <n v="1"/>
    <n v="1"/>
    <n v="12.589499999999999"/>
  </r>
  <r>
    <s v="Import"/>
    <s v="Australia"/>
    <s v="Australia"/>
    <s v="Melbourne"/>
    <x v="13"/>
    <x v="0"/>
    <s v="Direct"/>
    <n v="8271"/>
    <n v="8739"/>
    <n v="17483.91"/>
  </r>
  <r>
    <s v="Import"/>
    <s v="Australia"/>
    <s v="Australia"/>
    <s v="Melbourne"/>
    <x v="77"/>
    <x v="0"/>
    <s v="Direct"/>
    <n v="167"/>
    <n v="167"/>
    <n v="3611.7550000000001"/>
  </r>
  <r>
    <s v="Import"/>
    <s v="Australia"/>
    <s v="Australia"/>
    <s v="Melbourne"/>
    <x v="64"/>
    <x v="0"/>
    <s v="Direct"/>
    <n v="16"/>
    <n v="23"/>
    <n v="249.25710000000001"/>
  </r>
  <r>
    <s v="Import"/>
    <s v="Australia"/>
    <s v="Australia"/>
    <s v="Melbourne"/>
    <x v="24"/>
    <x v="0"/>
    <s v="Direct"/>
    <n v="2"/>
    <n v="4"/>
    <n v="13.92"/>
  </r>
  <r>
    <s v="Import"/>
    <s v="Australia"/>
    <s v="Australia"/>
    <s v="Melbourne"/>
    <x v="67"/>
    <x v="0"/>
    <s v="Direct"/>
    <n v="338"/>
    <n v="338"/>
    <n v="7592.2780000000002"/>
  </r>
  <r>
    <s v="Import"/>
    <s v="Australia"/>
    <s v="Australia"/>
    <s v="Melbourne"/>
    <x v="39"/>
    <x v="0"/>
    <s v="Transhipment"/>
    <n v="1"/>
    <n v="1"/>
    <n v="19.274999999999999"/>
  </r>
  <r>
    <s v="Import"/>
    <s v="Australia"/>
    <s v="Australia"/>
    <s v="Melbourne"/>
    <x v="10"/>
    <x v="1"/>
    <s v="Direct"/>
    <n v="503"/>
    <n v="0"/>
    <n v="5330.2448000000004"/>
  </r>
  <r>
    <s v="Import"/>
    <s v="Australia"/>
    <s v="Australia"/>
    <s v="Newcastle"/>
    <x v="101"/>
    <x v="2"/>
    <s v="Direct"/>
    <n v="1"/>
    <n v="0"/>
    <n v="5708.0240000000003"/>
  </r>
  <r>
    <s v="Import"/>
    <s v="Australia"/>
    <s v="Australia"/>
    <s v="Port Kembla"/>
    <x v="21"/>
    <x v="1"/>
    <s v="Direct"/>
    <n v="20030"/>
    <n v="0"/>
    <n v="48799.057000000001"/>
  </r>
  <r>
    <s v="Import"/>
    <s v="Australia"/>
    <s v="Australia"/>
    <s v="Port Kembla"/>
    <x v="24"/>
    <x v="1"/>
    <s v="Direct"/>
    <n v="1694"/>
    <n v="0"/>
    <n v="2908.9430000000002"/>
  </r>
  <r>
    <s v="Import"/>
    <s v="Australia"/>
    <s v="Australia"/>
    <s v="Port Kembla"/>
    <x v="10"/>
    <x v="1"/>
    <s v="Direct"/>
    <n v="345"/>
    <n v="0"/>
    <n v="4516.8167000000003"/>
  </r>
  <r>
    <s v="Import"/>
    <s v="Australia"/>
    <s v="Australia"/>
    <s v="Port Kembla"/>
    <x v="10"/>
    <x v="0"/>
    <s v="Direct"/>
    <n v="1"/>
    <n v="1"/>
    <n v="19.100000000000001"/>
  </r>
  <r>
    <s v="Import"/>
    <s v="Australia"/>
    <s v="Australia"/>
    <s v="Portland"/>
    <x v="1"/>
    <x v="1"/>
    <s v="Direct"/>
    <n v="14"/>
    <n v="0"/>
    <n v="16.05"/>
  </r>
  <r>
    <s v="Import"/>
    <s v="Australia"/>
    <s v="Australia"/>
    <s v="Portland"/>
    <x v="1"/>
    <x v="1"/>
    <s v="Transhipment"/>
    <n v="8"/>
    <n v="0"/>
    <n v="68.099999999999994"/>
  </r>
  <r>
    <s v="Import"/>
    <s v="Australia"/>
    <s v="Australia"/>
    <s v="Portland"/>
    <x v="6"/>
    <x v="0"/>
    <s v="Transhipment"/>
    <n v="1"/>
    <n v="1"/>
    <n v="8"/>
  </r>
  <r>
    <s v="Import"/>
    <s v="Australia"/>
    <s v="Australia"/>
    <s v="Sydney"/>
    <x v="85"/>
    <x v="0"/>
    <s v="Direct"/>
    <n v="2249"/>
    <n v="4493"/>
    <n v="49398.774899999997"/>
  </r>
  <r>
    <s v="Import"/>
    <s v="Australia"/>
    <s v="Australia"/>
    <s v="Sydney"/>
    <x v="90"/>
    <x v="0"/>
    <s v="Direct"/>
    <n v="2"/>
    <n v="2"/>
    <n v="42.77"/>
  </r>
  <r>
    <s v="Import"/>
    <s v="Australia"/>
    <s v="Australia"/>
    <s v="Sydney"/>
    <x v="2"/>
    <x v="0"/>
    <s v="Direct"/>
    <n v="7"/>
    <n v="12"/>
    <n v="38.222099999999998"/>
  </r>
  <r>
    <s v="Import"/>
    <s v="Australia"/>
    <s v="Australia"/>
    <s v="Sydney"/>
    <x v="15"/>
    <x v="0"/>
    <s v="Direct"/>
    <n v="46"/>
    <n v="80"/>
    <n v="848.44500000000005"/>
  </r>
  <r>
    <s v="Import"/>
    <s v="Australia"/>
    <s v="Australia"/>
    <s v="Sydney"/>
    <x v="69"/>
    <x v="0"/>
    <s v="Direct"/>
    <n v="2"/>
    <n v="3"/>
    <n v="20.4923"/>
  </r>
  <r>
    <s v="Import"/>
    <s v="Australia"/>
    <s v="Australia"/>
    <s v="Sydney"/>
    <x v="64"/>
    <x v="0"/>
    <s v="Direct"/>
    <n v="12"/>
    <n v="18"/>
    <n v="148.7236"/>
  </r>
  <r>
    <s v="Import"/>
    <s v="Australia"/>
    <s v="Australia"/>
    <s v="Sydney"/>
    <x v="29"/>
    <x v="0"/>
    <s v="Direct"/>
    <n v="80"/>
    <n v="142"/>
    <n v="528.4923"/>
  </r>
  <r>
    <s v="Import"/>
    <s v="Australia"/>
    <s v="Australia"/>
    <s v="Sydney"/>
    <x v="4"/>
    <x v="0"/>
    <s v="Direct"/>
    <n v="1127"/>
    <n v="1232"/>
    <n v="25533.499400000001"/>
  </r>
  <r>
    <s v="Import"/>
    <s v="Japan"/>
    <s v="Japan"/>
    <s v="Yokohama"/>
    <x v="54"/>
    <x v="0"/>
    <s v="Direct"/>
    <n v="11"/>
    <n v="14"/>
    <n v="22.526900000000001"/>
  </r>
  <r>
    <s v="Import"/>
    <s v="Japan"/>
    <s v="Japan"/>
    <s v="Yokohama"/>
    <x v="1"/>
    <x v="0"/>
    <s v="Direct"/>
    <n v="95"/>
    <n v="169"/>
    <n v="906.63750000000005"/>
  </r>
  <r>
    <s v="Import"/>
    <s v="Japan"/>
    <s v="Japan"/>
    <s v="Yokohama"/>
    <x v="84"/>
    <x v="0"/>
    <s v="Direct"/>
    <n v="1"/>
    <n v="1"/>
    <n v="9.8018999999999998"/>
  </r>
  <r>
    <s v="Import"/>
    <s v="Japan"/>
    <s v="Japan"/>
    <s v="Yokohama"/>
    <x v="7"/>
    <x v="0"/>
    <s v="Direct"/>
    <n v="2"/>
    <n v="2"/>
    <n v="2.1339999999999999"/>
  </r>
  <r>
    <s v="Import"/>
    <s v="Japan"/>
    <s v="Japan"/>
    <s v="Yokohama"/>
    <x v="5"/>
    <x v="0"/>
    <s v="Direct"/>
    <n v="9"/>
    <n v="14"/>
    <n v="79.991600000000005"/>
  </r>
  <r>
    <s v="Import"/>
    <s v="Japan"/>
    <s v="Japan"/>
    <s v="Yokohama"/>
    <x v="6"/>
    <x v="1"/>
    <s v="Direct"/>
    <n v="160"/>
    <n v="0"/>
    <n v="2098.9"/>
  </r>
  <r>
    <s v="Import"/>
    <s v="Japan"/>
    <s v="Japan"/>
    <s v="Yokohama"/>
    <x v="99"/>
    <x v="0"/>
    <s v="Direct"/>
    <n v="2"/>
    <n v="2"/>
    <n v="16.062000000000001"/>
  </r>
  <r>
    <s v="Import"/>
    <s v="Mediterranean"/>
    <s v="Croatia"/>
    <s v="Rijeka Bakar"/>
    <x v="20"/>
    <x v="0"/>
    <s v="Direct"/>
    <n v="5"/>
    <n v="9"/>
    <n v="57.607999999999997"/>
  </r>
  <r>
    <s v="Import"/>
    <s v="Mediterranean"/>
    <s v="Croatia"/>
    <s v="Rijeka Bakar"/>
    <x v="21"/>
    <x v="0"/>
    <s v="Direct"/>
    <n v="2"/>
    <n v="2"/>
    <n v="47.86"/>
  </r>
  <r>
    <s v="Import"/>
    <s v="Mediterranean"/>
    <s v="Croatia"/>
    <s v="SPLIT"/>
    <x v="3"/>
    <x v="0"/>
    <s v="Direct"/>
    <n v="7"/>
    <n v="7"/>
    <n v="153.30000000000001"/>
  </r>
  <r>
    <s v="Import"/>
    <s v="Mediterranean"/>
    <s v="Croatia"/>
    <s v="SPLIT"/>
    <x v="20"/>
    <x v="0"/>
    <s v="Direct"/>
    <n v="2"/>
    <n v="2"/>
    <n v="9.99"/>
  </r>
  <r>
    <s v="Import"/>
    <s v="Mediterranean"/>
    <s v="Greece"/>
    <s v="Piraeus"/>
    <x v="3"/>
    <x v="0"/>
    <s v="Direct"/>
    <n v="1"/>
    <n v="1"/>
    <n v="16.95"/>
  </r>
  <r>
    <s v="Import"/>
    <s v="Mediterranean"/>
    <s v="Greece"/>
    <s v="Piraeus"/>
    <x v="0"/>
    <x v="0"/>
    <s v="Direct"/>
    <n v="3"/>
    <n v="3"/>
    <n v="72.900000000000006"/>
  </r>
  <r>
    <s v="Import"/>
    <s v="Mediterranean"/>
    <s v="Greece"/>
    <s v="Piraeus"/>
    <x v="49"/>
    <x v="0"/>
    <s v="Direct"/>
    <n v="30"/>
    <n v="31"/>
    <n v="505.279"/>
  </r>
  <r>
    <s v="Import"/>
    <s v="Mediterranean"/>
    <s v="Greece"/>
    <s v="Thessaloniki"/>
    <x v="3"/>
    <x v="0"/>
    <s v="Direct"/>
    <n v="11"/>
    <n v="11"/>
    <n v="248.95"/>
  </r>
  <r>
    <s v="Import"/>
    <s v="Mediterranean"/>
    <s v="Italy"/>
    <s v="Ancona"/>
    <x v="2"/>
    <x v="0"/>
    <s v="Direct"/>
    <n v="1"/>
    <n v="1"/>
    <n v="0.58919999999999995"/>
  </r>
  <r>
    <s v="Import"/>
    <s v="Mediterranean"/>
    <s v="Italy"/>
    <s v="Ancona"/>
    <x v="77"/>
    <x v="0"/>
    <s v="Direct"/>
    <n v="1"/>
    <n v="1"/>
    <n v="20.16"/>
  </r>
  <r>
    <s v="Import"/>
    <s v="Mediterranean"/>
    <s v="Italy"/>
    <s v="Ancona"/>
    <x v="63"/>
    <x v="0"/>
    <s v="Direct"/>
    <n v="3"/>
    <n v="4"/>
    <n v="34.338000000000001"/>
  </r>
  <r>
    <s v="Import"/>
    <s v="Mediterranean"/>
    <s v="Italy"/>
    <s v="Bari"/>
    <x v="10"/>
    <x v="0"/>
    <s v="Direct"/>
    <n v="1"/>
    <n v="1"/>
    <n v="8.4"/>
  </r>
  <r>
    <s v="Import"/>
    <s v="Mediterranean"/>
    <s v="Italy"/>
    <s v="Cassola"/>
    <x v="40"/>
    <x v="0"/>
    <s v="Direct"/>
    <n v="1"/>
    <n v="1"/>
    <n v="21.3"/>
  </r>
  <r>
    <s v="Import"/>
    <s v="Mediterranean"/>
    <s v="Italy"/>
    <s v="Castel D'Azzano"/>
    <x v="1"/>
    <x v="0"/>
    <s v="Direct"/>
    <n v="2"/>
    <n v="2"/>
    <n v="6.3550000000000004"/>
  </r>
  <r>
    <s v="Import"/>
    <s v="Mediterranean"/>
    <s v="Italy"/>
    <s v="Castel D'Azzano"/>
    <x v="39"/>
    <x v="0"/>
    <s v="Direct"/>
    <n v="1"/>
    <n v="1"/>
    <n v="3.7814000000000001"/>
  </r>
  <r>
    <s v="Import"/>
    <s v="Mediterranean"/>
    <s v="Italy"/>
    <s v="Cavezzo"/>
    <x v="0"/>
    <x v="0"/>
    <s v="Direct"/>
    <n v="1"/>
    <n v="1"/>
    <n v="15.52"/>
  </r>
  <r>
    <s v="Import"/>
    <s v="Mediterranean"/>
    <s v="Italy"/>
    <s v="Cavezzo"/>
    <x v="1"/>
    <x v="0"/>
    <s v="Direct"/>
    <n v="1"/>
    <n v="2"/>
    <n v="2.5600999999999998"/>
  </r>
  <r>
    <s v="Import"/>
    <s v="Mediterranean"/>
    <s v="Italy"/>
    <s v="Chiampo"/>
    <x v="5"/>
    <x v="0"/>
    <s v="Direct"/>
    <n v="1"/>
    <n v="1"/>
    <n v="20.88"/>
  </r>
  <r>
    <s v="Import"/>
    <s v="Mediterranean"/>
    <s v="Italy"/>
    <s v="CORREGGIO"/>
    <x v="1"/>
    <x v="0"/>
    <s v="Direct"/>
    <n v="1"/>
    <n v="1"/>
    <n v="3.2240000000000002"/>
  </r>
  <r>
    <s v="Import"/>
    <s v="Mediterranean"/>
    <s v="Italy"/>
    <s v="DOMODOSSOLA"/>
    <x v="3"/>
    <x v="0"/>
    <s v="Direct"/>
    <n v="1"/>
    <n v="1"/>
    <n v="3.4504999999999999"/>
  </r>
  <r>
    <s v="Import"/>
    <s v="Mediterranean"/>
    <s v="Italy"/>
    <s v="Fabriano"/>
    <x v="29"/>
    <x v="0"/>
    <s v="Direct"/>
    <n v="1"/>
    <n v="2"/>
    <n v="14.5092"/>
  </r>
  <r>
    <s v="Import"/>
    <s v="Mediterranean"/>
    <s v="Italy"/>
    <s v="Faenza"/>
    <x v="3"/>
    <x v="0"/>
    <s v="Direct"/>
    <n v="6"/>
    <n v="6"/>
    <n v="123.7127"/>
  </r>
  <r>
    <s v="Import"/>
    <s v="Mediterranean"/>
    <s v="Italy"/>
    <s v="Fanano"/>
    <x v="9"/>
    <x v="0"/>
    <s v="Direct"/>
    <n v="1"/>
    <n v="1"/>
    <n v="22.67"/>
  </r>
  <r>
    <s v="Import"/>
    <s v="Mediterranean"/>
    <s v="Italy"/>
    <s v="Fiorano Modenese"/>
    <x v="54"/>
    <x v="0"/>
    <s v="Direct"/>
    <n v="1"/>
    <n v="1"/>
    <n v="10.714"/>
  </r>
  <r>
    <s v="Import"/>
    <s v="Mediterranean"/>
    <s v="Italy"/>
    <s v="Fiorano Modenese"/>
    <x v="1"/>
    <x v="0"/>
    <s v="Direct"/>
    <n v="5"/>
    <n v="6"/>
    <n v="40.359000000000002"/>
  </r>
  <r>
    <s v="Import"/>
    <s v="Mediterranean"/>
    <s v="Italy"/>
    <s v="FORLI"/>
    <x v="1"/>
    <x v="0"/>
    <s v="Direct"/>
    <n v="3"/>
    <n v="4"/>
    <n v="5.1243999999999996"/>
  </r>
  <r>
    <s v="Import"/>
    <s v="Mediterranean"/>
    <s v="Italy"/>
    <s v="Genoa"/>
    <x v="20"/>
    <x v="0"/>
    <s v="Direct"/>
    <n v="10"/>
    <n v="15"/>
    <n v="69.868499999999997"/>
  </r>
  <r>
    <s v="Import"/>
    <s v="Mediterranean"/>
    <s v="Italy"/>
    <s v="Genoa"/>
    <x v="37"/>
    <x v="0"/>
    <s v="Direct"/>
    <n v="27"/>
    <n v="54"/>
    <n v="664.01020000000005"/>
  </r>
  <r>
    <s v="Import"/>
    <s v="Mediterranean"/>
    <s v="Italy"/>
    <s v="Genoa"/>
    <x v="54"/>
    <x v="0"/>
    <s v="Direct"/>
    <n v="108"/>
    <n v="161"/>
    <n v="436.8526"/>
  </r>
  <r>
    <s v="Import"/>
    <s v="Mediterranean"/>
    <s v="Italy"/>
    <s v="Genoa"/>
    <x v="86"/>
    <x v="0"/>
    <s v="Direct"/>
    <n v="2"/>
    <n v="2"/>
    <n v="43.82"/>
  </r>
  <r>
    <s v="Import"/>
    <s v="Mediterranean"/>
    <s v="Italy"/>
    <s v="Genoa"/>
    <x v="1"/>
    <x v="0"/>
    <s v="Direct"/>
    <n v="314"/>
    <n v="518"/>
    <n v="2270.4367000000002"/>
  </r>
  <r>
    <s v="Import"/>
    <s v="Mediterranean"/>
    <s v="Italy"/>
    <s v="Genoa"/>
    <x v="40"/>
    <x v="0"/>
    <s v="Direct"/>
    <n v="48"/>
    <n v="80"/>
    <n v="770.42970000000003"/>
  </r>
  <r>
    <s v="Import"/>
    <s v="Mediterranean"/>
    <s v="Italy"/>
    <s v="Genoa"/>
    <x v="22"/>
    <x v="0"/>
    <s v="Direct"/>
    <n v="14"/>
    <n v="14"/>
    <n v="240.29249999999999"/>
  </r>
  <r>
    <s v="Import"/>
    <s v="Mediterranean"/>
    <s v="Italy"/>
    <s v="Genoa"/>
    <x v="39"/>
    <x v="0"/>
    <s v="Direct"/>
    <n v="65"/>
    <n v="85"/>
    <n v="781.76319999999998"/>
  </r>
  <r>
    <s v="Import"/>
    <s v="Mediterranean"/>
    <s v="Italy"/>
    <s v="Genoa"/>
    <x v="19"/>
    <x v="0"/>
    <s v="Direct"/>
    <n v="2"/>
    <n v="2"/>
    <n v="47.16"/>
  </r>
  <r>
    <s v="Import"/>
    <s v="Mediterranean"/>
    <s v="Italy"/>
    <s v="Genoa"/>
    <x v="47"/>
    <x v="0"/>
    <s v="Direct"/>
    <n v="4"/>
    <n v="8"/>
    <n v="58.042499999999997"/>
  </r>
  <r>
    <s v="Import"/>
    <s v="Mediterranean"/>
    <s v="Italy"/>
    <s v="Gioia Tauro"/>
    <x v="61"/>
    <x v="0"/>
    <s v="Direct"/>
    <n v="1"/>
    <n v="1"/>
    <n v="5.2"/>
  </r>
  <r>
    <s v="Import"/>
    <s v="Mediterranean"/>
    <s v="Italy"/>
    <s v="Italy - other"/>
    <x v="25"/>
    <x v="0"/>
    <s v="Direct"/>
    <n v="1"/>
    <n v="1"/>
    <n v="18.239899999999999"/>
  </r>
  <r>
    <s v="Import"/>
    <s v="Mediterranean"/>
    <s v="Italy"/>
    <s v="Italy - other"/>
    <x v="3"/>
    <x v="0"/>
    <s v="Direct"/>
    <n v="182"/>
    <n v="187"/>
    <n v="4009.4582"/>
  </r>
  <r>
    <s v="Import"/>
    <s v="Mediterranean"/>
    <s v="Italy"/>
    <s v="Italy - other"/>
    <x v="0"/>
    <x v="0"/>
    <s v="Direct"/>
    <n v="27"/>
    <n v="37"/>
    <n v="378.24990000000003"/>
  </r>
  <r>
    <s v="Import"/>
    <s v="Mediterranean"/>
    <s v="Italy"/>
    <s v="Italy - other"/>
    <x v="48"/>
    <x v="0"/>
    <s v="Direct"/>
    <n v="3"/>
    <n v="5"/>
    <n v="45.629600000000003"/>
  </r>
  <r>
    <s v="Import"/>
    <s v="Mediterranean"/>
    <s v="Italy"/>
    <s v="Italy - other"/>
    <x v="77"/>
    <x v="0"/>
    <s v="Direct"/>
    <n v="2"/>
    <n v="2"/>
    <n v="18.401499999999999"/>
  </r>
  <r>
    <s v="Import"/>
    <s v="Mediterranean"/>
    <s v="Italy"/>
    <s v="Italy - other"/>
    <x v="62"/>
    <x v="0"/>
    <s v="Direct"/>
    <n v="1"/>
    <n v="1"/>
    <n v="2.2359"/>
  </r>
  <r>
    <s v="Import"/>
    <s v="Mediterranean"/>
    <s v="Italy"/>
    <s v="Italy - other"/>
    <x v="49"/>
    <x v="0"/>
    <s v="Direct"/>
    <n v="53"/>
    <n v="54"/>
    <n v="1120.8678"/>
  </r>
  <r>
    <s v="Import"/>
    <s v="Mediterranean"/>
    <s v="Italy"/>
    <s v="Italy - other"/>
    <x v="63"/>
    <x v="0"/>
    <s v="Direct"/>
    <n v="7"/>
    <n v="7"/>
    <n v="134.2251"/>
  </r>
  <r>
    <s v="Import"/>
    <s v="Mediterranean"/>
    <s v="Italy"/>
    <s v="Italy - other"/>
    <x v="53"/>
    <x v="0"/>
    <s v="Direct"/>
    <n v="1"/>
    <n v="2"/>
    <n v="25.44"/>
  </r>
  <r>
    <s v="Import"/>
    <s v="Mediterranean"/>
    <s v="Italy"/>
    <s v="Italy - other"/>
    <x v="10"/>
    <x v="0"/>
    <s v="Direct"/>
    <n v="13"/>
    <n v="21"/>
    <n v="83.116"/>
  </r>
  <r>
    <s v="Import"/>
    <s v="Mediterranean"/>
    <s v="Italy"/>
    <s v="La Spezia"/>
    <x v="3"/>
    <x v="0"/>
    <s v="Direct"/>
    <n v="82"/>
    <n v="84"/>
    <n v="1856.1467"/>
  </r>
  <r>
    <s v="Import"/>
    <s v="Mediterranean"/>
    <s v="Italy"/>
    <s v="La Spezia"/>
    <x v="0"/>
    <x v="0"/>
    <s v="Direct"/>
    <n v="60"/>
    <n v="64"/>
    <n v="1218.4380000000001"/>
  </r>
  <r>
    <s v="Import"/>
    <s v="Mediterranean"/>
    <s v="Italy"/>
    <s v="La Spezia"/>
    <x v="77"/>
    <x v="0"/>
    <s v="Direct"/>
    <n v="16"/>
    <n v="16"/>
    <n v="314.72109999999998"/>
  </r>
  <r>
    <s v="Import"/>
    <s v="Mediterranean"/>
    <s v="Italy"/>
    <s v="La Spezia"/>
    <x v="106"/>
    <x v="0"/>
    <s v="Direct"/>
    <n v="1"/>
    <n v="1"/>
    <n v="7.0991999999999997"/>
  </r>
  <r>
    <s v="Import"/>
    <s v="Mediterranean"/>
    <s v="Italy"/>
    <s v="La Spezia"/>
    <x v="53"/>
    <x v="0"/>
    <s v="Direct"/>
    <n v="5"/>
    <n v="8"/>
    <n v="41.388599999999997"/>
  </r>
  <r>
    <s v="Import"/>
    <s v="Mediterranean"/>
    <s v="Italy"/>
    <s v="La Spezia"/>
    <x v="10"/>
    <x v="0"/>
    <s v="Direct"/>
    <n v="25"/>
    <n v="48"/>
    <n v="252.887"/>
  </r>
  <r>
    <s v="Import"/>
    <s v="Mediterranean"/>
    <s v="Italy"/>
    <s v="Livorno"/>
    <x v="0"/>
    <x v="0"/>
    <s v="Direct"/>
    <n v="4"/>
    <n v="7"/>
    <n v="31.394100000000002"/>
  </r>
  <r>
    <s v="Import"/>
    <s v="Mediterranean"/>
    <s v="Italy"/>
    <s v="Livorno"/>
    <x v="77"/>
    <x v="0"/>
    <s v="Direct"/>
    <n v="3"/>
    <n v="3"/>
    <n v="53.6267"/>
  </r>
  <r>
    <s v="Import"/>
    <s v="Mediterranean"/>
    <s v="Italy"/>
    <s v="Marghera"/>
    <x v="1"/>
    <x v="0"/>
    <s v="Direct"/>
    <n v="1"/>
    <n v="1"/>
    <n v="2.7989999999999999"/>
  </r>
  <r>
    <s v="Import"/>
    <s v="Mediterranean"/>
    <s v="Italy"/>
    <s v="Medesano"/>
    <x v="1"/>
    <x v="0"/>
    <s v="Direct"/>
    <n v="2"/>
    <n v="3"/>
    <n v="25.03"/>
  </r>
  <r>
    <s v="Import"/>
    <s v="Mediterranean"/>
    <s v="Italy"/>
    <s v="Naples"/>
    <x v="0"/>
    <x v="0"/>
    <s v="Direct"/>
    <n v="6"/>
    <n v="6"/>
    <n v="99.198499999999996"/>
  </r>
  <r>
    <s v="Import"/>
    <s v="Mediterranean"/>
    <s v="Italy"/>
    <s v="Naples"/>
    <x v="80"/>
    <x v="0"/>
    <s v="Direct"/>
    <n v="1"/>
    <n v="1"/>
    <n v="5.5166000000000004"/>
  </r>
  <r>
    <s v="Import"/>
    <s v="Mediterranean"/>
    <s v="Italy"/>
    <s v="Naples"/>
    <x v="37"/>
    <x v="0"/>
    <s v="Direct"/>
    <n v="3"/>
    <n v="3"/>
    <n v="65.66"/>
  </r>
  <r>
    <s v="Import"/>
    <s v="Mediterranean"/>
    <s v="Italy"/>
    <s v="Naples"/>
    <x v="54"/>
    <x v="0"/>
    <s v="Direct"/>
    <n v="3"/>
    <n v="3"/>
    <n v="50.149299999999997"/>
  </r>
  <r>
    <s v="Import"/>
    <s v="Mediterranean"/>
    <s v="Italy"/>
    <s v="Naples"/>
    <x v="1"/>
    <x v="0"/>
    <s v="Direct"/>
    <n v="5"/>
    <n v="9"/>
    <n v="34.728999999999999"/>
  </r>
  <r>
    <s v="Import"/>
    <s v="Mediterranean"/>
    <s v="Italy"/>
    <s v="Naples"/>
    <x v="39"/>
    <x v="0"/>
    <s v="Direct"/>
    <n v="94"/>
    <n v="108"/>
    <n v="1777.3182999999999"/>
  </r>
  <r>
    <s v="Import"/>
    <s v="Mediterranean"/>
    <s v="Italy"/>
    <s v="Naples"/>
    <x v="47"/>
    <x v="0"/>
    <s v="Direct"/>
    <n v="2"/>
    <n v="3"/>
    <n v="17.13"/>
  </r>
  <r>
    <s v="Import"/>
    <s v="Mediterranean"/>
    <s v="Italy"/>
    <s v="Novedrate"/>
    <x v="54"/>
    <x v="0"/>
    <s v="Direct"/>
    <n v="1"/>
    <n v="1"/>
    <n v="5.2460000000000004"/>
  </r>
  <r>
    <s v="Import"/>
    <s v="Mediterranean"/>
    <s v="Italy"/>
    <s v="Ortona"/>
    <x v="49"/>
    <x v="0"/>
    <s v="Direct"/>
    <n v="1"/>
    <n v="1"/>
    <n v="22.78"/>
  </r>
  <r>
    <s v="Import"/>
    <s v="Mediterranean"/>
    <s v="Italy"/>
    <s v="Palermo"/>
    <x v="9"/>
    <x v="0"/>
    <s v="Direct"/>
    <n v="1"/>
    <n v="1"/>
    <n v="1.5"/>
  </r>
  <r>
    <s v="Import"/>
    <s v="Mediterranean"/>
    <s v="Italy"/>
    <s v="Palermo"/>
    <x v="57"/>
    <x v="0"/>
    <s v="Direct"/>
    <n v="2"/>
    <n v="3"/>
    <n v="35.479999999999997"/>
  </r>
  <r>
    <s v="Import"/>
    <s v="Mediterranean"/>
    <s v="Italy"/>
    <s v="PIOLTELLO"/>
    <x v="5"/>
    <x v="0"/>
    <s v="Direct"/>
    <n v="1"/>
    <n v="2"/>
    <n v="5.96"/>
  </r>
  <r>
    <s v="Import"/>
    <s v="Mediterranean"/>
    <s v="Italy"/>
    <s v="Pregnana Milanese"/>
    <x v="1"/>
    <x v="0"/>
    <s v="Direct"/>
    <n v="1"/>
    <n v="2"/>
    <n v="3.19"/>
  </r>
  <r>
    <s v="Import"/>
    <s v="Mediterranean"/>
    <s v="Italy"/>
    <s v="Ravenna"/>
    <x v="29"/>
    <x v="0"/>
    <s v="Direct"/>
    <n v="1"/>
    <n v="1"/>
    <n v="2.1280000000000001"/>
  </r>
  <r>
    <s v="Import"/>
    <s v="Mediterranean"/>
    <s v="Italy"/>
    <s v="Ravenna"/>
    <x v="4"/>
    <x v="0"/>
    <s v="Direct"/>
    <n v="1"/>
    <n v="2"/>
    <n v="11.234"/>
  </r>
  <r>
    <s v="Import"/>
    <s v="Mediterranean"/>
    <s v="Italy"/>
    <s v="Ravenna"/>
    <x v="5"/>
    <x v="0"/>
    <s v="Direct"/>
    <n v="1"/>
    <n v="2"/>
    <n v="8.6739999999999995"/>
  </r>
  <r>
    <s v="Import"/>
    <s v="Mediterranean"/>
    <s v="Italy"/>
    <s v="REGGIO NELL' EMILIA"/>
    <x v="1"/>
    <x v="0"/>
    <s v="Direct"/>
    <n v="1"/>
    <n v="2"/>
    <n v="3.0019999999999998"/>
  </r>
  <r>
    <s v="Import"/>
    <s v="Mediterranean"/>
    <s v="Italy"/>
    <s v="Renazzo"/>
    <x v="40"/>
    <x v="0"/>
    <s v="Direct"/>
    <n v="2"/>
    <n v="3"/>
    <n v="29.6693"/>
  </r>
  <r>
    <s v="Import"/>
    <s v="Mediterranean"/>
    <s v="Italy"/>
    <s v="Renazzo"/>
    <x v="39"/>
    <x v="0"/>
    <s v="Direct"/>
    <n v="0"/>
    <n v="0"/>
    <n v="3.8441000000000001"/>
  </r>
  <r>
    <s v="Import"/>
    <s v="Mediterranean"/>
    <s v="Italy"/>
    <s v="Riese Pio Decimo"/>
    <x v="1"/>
    <x v="0"/>
    <s v="Direct"/>
    <n v="3"/>
    <n v="5"/>
    <n v="9.3315000000000001"/>
  </r>
  <r>
    <s v="Import"/>
    <s v="Mediterranean"/>
    <s v="Italy"/>
    <s v="Rogeno"/>
    <x v="3"/>
    <x v="0"/>
    <s v="Direct"/>
    <n v="1"/>
    <n v="1"/>
    <n v="20.8"/>
  </r>
  <r>
    <s v="Import"/>
    <s v="Mediterranean"/>
    <s v="Italy"/>
    <s v="Salerno"/>
    <x v="84"/>
    <x v="0"/>
    <s v="Direct"/>
    <n v="1"/>
    <n v="1"/>
    <n v="20.146000000000001"/>
  </r>
  <r>
    <s v="Import"/>
    <s v="Mediterranean"/>
    <s v="Italy"/>
    <s v="Santa Lucia di Piave"/>
    <x v="29"/>
    <x v="0"/>
    <s v="Direct"/>
    <n v="1"/>
    <n v="1"/>
    <n v="1.659"/>
  </r>
  <r>
    <s v="Import"/>
    <s v="Mediterranean"/>
    <s v="Italy"/>
    <s v="Sant'Antonino"/>
    <x v="54"/>
    <x v="0"/>
    <s v="Direct"/>
    <n v="1"/>
    <n v="1"/>
    <n v="1.5289999999999999"/>
  </r>
  <r>
    <s v="Import"/>
    <s v="Mediterranean"/>
    <s v="Italy"/>
    <s v="SASSUOLO"/>
    <x v="3"/>
    <x v="0"/>
    <s v="Direct"/>
    <n v="9"/>
    <n v="9"/>
    <n v="199.96709999999999"/>
  </r>
  <r>
    <s v="Import"/>
    <s v="Mediterranean"/>
    <s v="Italy"/>
    <s v="SASSUOLO"/>
    <x v="10"/>
    <x v="0"/>
    <s v="Direct"/>
    <n v="1"/>
    <n v="1"/>
    <n v="7.2919999999999998"/>
  </r>
  <r>
    <s v="Import"/>
    <s v="Mediterranean"/>
    <s v="Italy"/>
    <s v="Soriano nel Cimino"/>
    <x v="1"/>
    <x v="0"/>
    <s v="Direct"/>
    <n v="2"/>
    <n v="3"/>
    <n v="9.5619999999999994"/>
  </r>
  <r>
    <s v="Import"/>
    <s v="Mediterranean"/>
    <s v="Italy"/>
    <s v="Soriano nel Cimino"/>
    <x v="39"/>
    <x v="0"/>
    <s v="Direct"/>
    <n v="1"/>
    <n v="1"/>
    <n v="10.8"/>
  </r>
  <r>
    <s v="Import"/>
    <s v="Mediterranean"/>
    <s v="Italy"/>
    <s v="Soriano nel Cimino"/>
    <x v="5"/>
    <x v="0"/>
    <s v="Direct"/>
    <n v="1"/>
    <n v="2"/>
    <n v="8.2899999999999991"/>
  </r>
  <r>
    <s v="Import"/>
    <s v="Mediterranean"/>
    <s v="Italy"/>
    <s v="Toano"/>
    <x v="3"/>
    <x v="0"/>
    <s v="Direct"/>
    <n v="1"/>
    <n v="1"/>
    <n v="14.68"/>
  </r>
  <r>
    <s v="Import"/>
    <s v="Mediterranean"/>
    <s v="Italy"/>
    <s v="Trieste"/>
    <x v="15"/>
    <x v="0"/>
    <s v="Direct"/>
    <n v="2"/>
    <n v="2"/>
    <n v="31.444299999999998"/>
  </r>
  <r>
    <s v="Import"/>
    <s v="Mediterranean"/>
    <s v="Italy"/>
    <s v="Trieste"/>
    <x v="4"/>
    <x v="0"/>
    <s v="Direct"/>
    <n v="41"/>
    <n v="55"/>
    <n v="786.83159999999998"/>
  </r>
  <r>
    <s v="Import"/>
    <s v="Mediterranean"/>
    <s v="Italy"/>
    <s v="Trieste"/>
    <x v="84"/>
    <x v="0"/>
    <s v="Direct"/>
    <n v="68"/>
    <n v="68"/>
    <n v="1319.2905000000001"/>
  </r>
  <r>
    <s v="Import"/>
    <s v="Mediterranean"/>
    <s v="Italy"/>
    <s v="Trieste"/>
    <x v="23"/>
    <x v="0"/>
    <s v="Direct"/>
    <n v="14"/>
    <n v="14"/>
    <n v="368.24"/>
  </r>
  <r>
    <s v="Import"/>
    <s v="Mediterranean"/>
    <s v="Italy"/>
    <s v="Venice"/>
    <x v="85"/>
    <x v="0"/>
    <s v="Direct"/>
    <n v="22"/>
    <n v="24"/>
    <n v="420.4366"/>
  </r>
  <r>
    <s v="Import"/>
    <s v="Mediterranean"/>
    <s v="Italy"/>
    <s v="Venice"/>
    <x v="56"/>
    <x v="0"/>
    <s v="Direct"/>
    <n v="3"/>
    <n v="4"/>
    <n v="12.547700000000001"/>
  </r>
  <r>
    <s v="Import"/>
    <s v="Mediterranean"/>
    <s v="Italy"/>
    <s v="Venice"/>
    <x v="29"/>
    <x v="0"/>
    <s v="Direct"/>
    <n v="20"/>
    <n v="32"/>
    <n v="83.950999999999993"/>
  </r>
  <r>
    <s v="Import"/>
    <s v="Mediterranean"/>
    <s v="Italy"/>
    <s v="Venice"/>
    <x v="4"/>
    <x v="0"/>
    <s v="Direct"/>
    <n v="7"/>
    <n v="12"/>
    <n v="82.308599999999998"/>
  </r>
  <r>
    <s v="Import"/>
    <s v="Mediterranean"/>
    <s v="Italy"/>
    <s v="Venice"/>
    <x v="18"/>
    <x v="0"/>
    <s v="Direct"/>
    <n v="3"/>
    <n v="6"/>
    <n v="28.885000000000002"/>
  </r>
  <r>
    <s v="Import"/>
    <s v="Mediterranean"/>
    <s v="Italy"/>
    <s v="Venice"/>
    <x v="6"/>
    <x v="0"/>
    <s v="Direct"/>
    <n v="7"/>
    <n v="13"/>
    <n v="68.120999999999995"/>
  </r>
  <r>
    <s v="Import"/>
    <s v="Mediterranean"/>
    <s v="Italy"/>
    <s v="Voghera"/>
    <x v="3"/>
    <x v="0"/>
    <s v="Direct"/>
    <n v="9"/>
    <n v="9"/>
    <n v="205.61670000000001"/>
  </r>
  <r>
    <s v="Import"/>
    <s v="Mediterranean"/>
    <s v="Italy"/>
    <s v="VOLARGNE"/>
    <x v="1"/>
    <x v="0"/>
    <s v="Direct"/>
    <n v="1"/>
    <n v="1"/>
    <n v="4.3579999999999997"/>
  </r>
  <r>
    <s v="Import"/>
    <s v="Mediterranean"/>
    <s v="Slovakia"/>
    <s v="Hlohovec"/>
    <x v="21"/>
    <x v="0"/>
    <s v="Direct"/>
    <n v="1"/>
    <n v="1"/>
    <n v="20.572500000000002"/>
  </r>
  <r>
    <s v="Import"/>
    <s v="Mediterranean"/>
    <s v="Slovenia"/>
    <s v="KOPER"/>
    <x v="54"/>
    <x v="0"/>
    <s v="Direct"/>
    <n v="1"/>
    <n v="1"/>
    <n v="1.764"/>
  </r>
  <r>
    <s v="Import"/>
    <s v="Mediterranean"/>
    <s v="Slovenia"/>
    <s v="KOPER"/>
    <x v="31"/>
    <x v="0"/>
    <s v="Direct"/>
    <n v="3"/>
    <n v="6"/>
    <n v="59.54"/>
  </r>
  <r>
    <s v="Import"/>
    <s v="Mediterranean"/>
    <s v="Slovenia"/>
    <s v="KOPER"/>
    <x v="1"/>
    <x v="0"/>
    <s v="Direct"/>
    <n v="13"/>
    <n v="23"/>
    <n v="103.71299999999999"/>
  </r>
  <r>
    <s v="Import"/>
    <s v="Mediterranean"/>
    <s v="Slovenia"/>
    <s v="KOPER"/>
    <x v="39"/>
    <x v="0"/>
    <s v="Direct"/>
    <n v="1"/>
    <n v="2"/>
    <n v="9.7240000000000002"/>
  </r>
  <r>
    <s v="Import"/>
    <s v="Mediterranean"/>
    <s v="Slovenia"/>
    <s v="KOPER"/>
    <x v="19"/>
    <x v="0"/>
    <s v="Direct"/>
    <n v="4"/>
    <n v="4"/>
    <n v="98.4"/>
  </r>
  <r>
    <s v="Import"/>
    <s v="Mediterranean"/>
    <s v="Slovenia"/>
    <s v="KOPER"/>
    <x v="47"/>
    <x v="0"/>
    <s v="Direct"/>
    <n v="1"/>
    <n v="2"/>
    <n v="4.5"/>
  </r>
  <r>
    <s v="Import"/>
    <s v="Mediterranean"/>
    <s v="Slovenia"/>
    <s v="KOPER"/>
    <x v="53"/>
    <x v="0"/>
    <s v="Direct"/>
    <n v="1"/>
    <n v="2"/>
    <n v="2.4430000000000001"/>
  </r>
  <r>
    <s v="Import"/>
    <s v="Mediterranean"/>
    <s v="Turkey"/>
    <s v="ALIAGA"/>
    <x v="3"/>
    <x v="0"/>
    <s v="Direct"/>
    <n v="129"/>
    <n v="129"/>
    <n v="3268.4607999999998"/>
  </r>
  <r>
    <s v="Import"/>
    <s v="Mediterranean"/>
    <s v="Turkey"/>
    <s v="ALIAGA"/>
    <x v="20"/>
    <x v="0"/>
    <s v="Direct"/>
    <n v="6"/>
    <n v="6"/>
    <n v="131.87899999999999"/>
  </r>
  <r>
    <s v="Import"/>
    <s v="Mediterranean"/>
    <s v="Turkey"/>
    <s v="ALIAGA"/>
    <x v="77"/>
    <x v="0"/>
    <s v="Direct"/>
    <n v="6"/>
    <n v="6"/>
    <n v="109.8182"/>
  </r>
  <r>
    <s v="Import"/>
    <s v="Mediterranean"/>
    <s v="Turkey"/>
    <s v="Derince"/>
    <x v="9"/>
    <x v="1"/>
    <s v="Direct"/>
    <n v="3"/>
    <n v="0"/>
    <n v="21.68"/>
  </r>
  <r>
    <s v="Import"/>
    <s v="Mediterranean"/>
    <s v="Turkey"/>
    <s v="Evyap"/>
    <x v="15"/>
    <x v="0"/>
    <s v="Direct"/>
    <n v="1"/>
    <n v="2"/>
    <n v="24.25"/>
  </r>
  <r>
    <s v="Import"/>
    <s v="Mediterranean"/>
    <s v="Turkey"/>
    <s v="Evyap"/>
    <x v="18"/>
    <x v="0"/>
    <s v="Direct"/>
    <n v="4"/>
    <n v="7"/>
    <n v="13.64"/>
  </r>
  <r>
    <s v="Import"/>
    <s v="Mediterranean"/>
    <s v="Turkey"/>
    <s v="Evyap"/>
    <x v="34"/>
    <x v="0"/>
    <s v="Direct"/>
    <n v="1"/>
    <n v="2"/>
    <n v="5.84"/>
  </r>
  <r>
    <s v="Import"/>
    <s v="Mediterranean"/>
    <s v="Turkey"/>
    <s v="Gebze"/>
    <x v="29"/>
    <x v="0"/>
    <s v="Direct"/>
    <n v="19"/>
    <n v="38"/>
    <n v="147.92240000000001"/>
  </r>
  <r>
    <s v="Import"/>
    <s v="Mediterranean"/>
    <s v="Turkey"/>
    <s v="Gebze"/>
    <x v="4"/>
    <x v="0"/>
    <s v="Direct"/>
    <n v="1"/>
    <n v="2"/>
    <n v="7.6623000000000001"/>
  </r>
  <r>
    <s v="Import"/>
    <s v="Mediterranean"/>
    <s v="Turkey"/>
    <s v="Gebze"/>
    <x v="6"/>
    <x v="0"/>
    <s v="Direct"/>
    <n v="2"/>
    <n v="4"/>
    <n v="22.734999999999999"/>
  </r>
  <r>
    <s v="Import"/>
    <s v="Mediterranean"/>
    <s v="Turkey"/>
    <s v="Gemlik"/>
    <x v="1"/>
    <x v="0"/>
    <s v="Direct"/>
    <n v="3"/>
    <n v="6"/>
    <n v="21.93"/>
  </r>
  <r>
    <s v="Import"/>
    <s v="Mediterranean"/>
    <s v="Turkey"/>
    <s v="Istanbul"/>
    <x v="0"/>
    <x v="0"/>
    <s v="Direct"/>
    <n v="4"/>
    <n v="4"/>
    <n v="47.6387"/>
  </r>
  <r>
    <s v="Import"/>
    <s v="Mediterranean"/>
    <s v="Turkey"/>
    <s v="Istanbul"/>
    <x v="20"/>
    <x v="0"/>
    <s v="Direct"/>
    <n v="2"/>
    <n v="3"/>
    <n v="29.9"/>
  </r>
  <r>
    <s v="Import"/>
    <s v="Mediterranean"/>
    <s v="Turkey"/>
    <s v="Istanbul"/>
    <x v="47"/>
    <x v="0"/>
    <s v="Direct"/>
    <n v="9"/>
    <n v="16"/>
    <n v="14.11"/>
  </r>
  <r>
    <s v="Import"/>
    <s v="Mediterranean"/>
    <s v="Turkey"/>
    <s v="Istanbul"/>
    <x v="53"/>
    <x v="0"/>
    <s v="Direct"/>
    <n v="4"/>
    <n v="7"/>
    <n v="7.7843999999999998"/>
  </r>
  <r>
    <s v="Import"/>
    <s v="Mediterranean"/>
    <s v="Turkey"/>
    <s v="Izmir"/>
    <x v="9"/>
    <x v="0"/>
    <s v="Direct"/>
    <n v="3"/>
    <n v="6"/>
    <n v="66.093999999999994"/>
  </r>
  <r>
    <s v="Import"/>
    <s v="Mediterranean"/>
    <s v="Turkey"/>
    <s v="Izmir"/>
    <x v="7"/>
    <x v="0"/>
    <s v="Direct"/>
    <n v="1"/>
    <n v="2"/>
    <n v="3.78"/>
  </r>
  <r>
    <s v="Import"/>
    <s v="Mediterranean"/>
    <s v="Turkey"/>
    <s v="IZMIT"/>
    <x v="21"/>
    <x v="0"/>
    <s v="Direct"/>
    <n v="112"/>
    <n v="158"/>
    <n v="2806.0680000000002"/>
  </r>
  <r>
    <s v="Import"/>
    <s v="Mediterranean"/>
    <s v="Turkey"/>
    <s v="IZMIT"/>
    <x v="53"/>
    <x v="0"/>
    <s v="Direct"/>
    <n v="1"/>
    <n v="1"/>
    <n v="4.1500000000000004"/>
  </r>
  <r>
    <s v="Import"/>
    <s v="Mediterranean"/>
    <s v="Turkey"/>
    <s v="Korfez"/>
    <x v="6"/>
    <x v="0"/>
    <s v="Direct"/>
    <n v="2"/>
    <n v="2"/>
    <n v="5.5484"/>
  </r>
  <r>
    <s v="Import"/>
    <s v="Mediterranean"/>
    <s v="Turkey"/>
    <s v="Mersin"/>
    <x v="0"/>
    <x v="0"/>
    <s v="Direct"/>
    <n v="10"/>
    <n v="16"/>
    <n v="251.2681"/>
  </r>
  <r>
    <s v="Import"/>
    <s v="Mediterranean"/>
    <s v="Turkey"/>
    <s v="Mersin"/>
    <x v="54"/>
    <x v="0"/>
    <s v="Direct"/>
    <n v="2"/>
    <n v="3"/>
    <n v="9.0747999999999998"/>
  </r>
  <r>
    <s v="Import"/>
    <s v="Mediterranean"/>
    <s v="Turkey"/>
    <s v="Mersin"/>
    <x v="1"/>
    <x v="0"/>
    <s v="Direct"/>
    <n v="3"/>
    <n v="6"/>
    <n v="50.15"/>
  </r>
  <r>
    <s v="Import"/>
    <s v="Mediterranean"/>
    <s v="Turkey"/>
    <s v="Mersin"/>
    <x v="22"/>
    <x v="0"/>
    <s v="Direct"/>
    <n v="3"/>
    <n v="3"/>
    <n v="69.98"/>
  </r>
  <r>
    <s v="Import"/>
    <s v="Mediterranean"/>
    <s v="Turkey"/>
    <s v="Tekirdag"/>
    <x v="0"/>
    <x v="0"/>
    <s v="Direct"/>
    <n v="4"/>
    <n v="4"/>
    <n v="48.48"/>
  </r>
  <r>
    <s v="Import"/>
    <s v="Mediterranean"/>
    <s v="Turkey"/>
    <s v="Tekirdag"/>
    <x v="47"/>
    <x v="0"/>
    <s v="Direct"/>
    <n v="4"/>
    <n v="8"/>
    <n v="28.062000000000001"/>
  </r>
  <r>
    <s v="Import"/>
    <s v="Mediterranean"/>
    <s v="Turkey"/>
    <s v="Turkey - other"/>
    <x v="54"/>
    <x v="0"/>
    <s v="Direct"/>
    <n v="1"/>
    <n v="1"/>
    <n v="1.84"/>
  </r>
  <r>
    <s v="Import"/>
    <s v="Mediterranean"/>
    <s v="Turkey"/>
    <s v="Turkey - other"/>
    <x v="1"/>
    <x v="0"/>
    <s v="Direct"/>
    <n v="6"/>
    <n v="12"/>
    <n v="51.5"/>
  </r>
  <r>
    <s v="Import"/>
    <s v="Mediterranean"/>
    <s v="Turkey"/>
    <s v="Yenikoy"/>
    <x v="38"/>
    <x v="1"/>
    <s v="Direct"/>
    <n v="155"/>
    <n v="0"/>
    <n v="278.101"/>
  </r>
  <r>
    <s v="Import"/>
    <s v="Mediterranean"/>
    <s v="Turkey"/>
    <s v="Yenikoy"/>
    <x v="10"/>
    <x v="1"/>
    <s v="Direct"/>
    <n v="80"/>
    <n v="0"/>
    <n v="175.291"/>
  </r>
  <r>
    <s v="Import"/>
    <s v="Mediterranean"/>
    <s v="Turkey"/>
    <s v="Yenikoy"/>
    <x v="10"/>
    <x v="1"/>
    <s v="Transhipment"/>
    <n v="37"/>
    <n v="0"/>
    <n v="82.974999999999994"/>
  </r>
  <r>
    <s v="Import"/>
    <s v="Mediterranean"/>
    <s v="Yugoslavia"/>
    <s v="Koper"/>
    <x v="9"/>
    <x v="0"/>
    <s v="Direct"/>
    <n v="1"/>
    <n v="2"/>
    <n v="2.4929999999999999"/>
  </r>
  <r>
    <s v="Import"/>
    <s v="Middle East"/>
    <s v="Bahrain"/>
    <s v="Bahrain - other"/>
    <x v="73"/>
    <x v="0"/>
    <s v="Direct"/>
    <n v="150"/>
    <n v="150"/>
    <n v="3724.252"/>
  </r>
  <r>
    <s v="Import"/>
    <s v="Middle East"/>
    <s v="Bahrain"/>
    <s v="Khalifa Bin Salman Pt"/>
    <x v="13"/>
    <x v="0"/>
    <s v="Direct"/>
    <n v="1"/>
    <n v="1"/>
    <n v="2.2000000000000002"/>
  </r>
  <r>
    <s v="Import"/>
    <s v="Middle East"/>
    <s v="Bahrain"/>
    <s v="Khalifa Bin Salman Pt"/>
    <x v="73"/>
    <x v="0"/>
    <s v="Direct"/>
    <n v="23"/>
    <n v="23"/>
    <n v="573.73299999999995"/>
  </r>
  <r>
    <s v="Import"/>
    <s v="Middle East"/>
    <s v="Bahrain"/>
    <s v="Khalifa Bin Salman Pt"/>
    <x v="9"/>
    <x v="0"/>
    <s v="Direct"/>
    <n v="1"/>
    <n v="1"/>
    <n v="1.6739999999999999"/>
  </r>
  <r>
    <s v="Import"/>
    <s v="Middle East"/>
    <s v="Iran"/>
    <s v="Bandar Abbas"/>
    <x v="3"/>
    <x v="0"/>
    <s v="Direct"/>
    <n v="7"/>
    <n v="7"/>
    <n v="156.88"/>
  </r>
  <r>
    <s v="Import"/>
    <s v="Middle East"/>
    <s v="Iran"/>
    <s v="Bandar Abbas"/>
    <x v="13"/>
    <x v="0"/>
    <s v="Direct"/>
    <n v="2"/>
    <n v="2"/>
    <n v="4"/>
  </r>
  <r>
    <s v="Import"/>
    <s v="Middle East"/>
    <s v="Israel"/>
    <s v="Ashdod"/>
    <x v="1"/>
    <x v="0"/>
    <s v="Direct"/>
    <n v="2"/>
    <n v="3"/>
    <n v="8.0299999999999994"/>
  </r>
  <r>
    <s v="Import"/>
    <s v="Australia"/>
    <s v="Australia"/>
    <s v="Sydney"/>
    <x v="83"/>
    <x v="0"/>
    <s v="Direct"/>
    <n v="28"/>
    <n v="56"/>
    <n v="629.24699999999996"/>
  </r>
  <r>
    <s v="Import"/>
    <s v="Australia"/>
    <s v="Australia"/>
    <s v="Sydney"/>
    <x v="18"/>
    <x v="0"/>
    <s v="Direct"/>
    <n v="263"/>
    <n v="465"/>
    <n v="3863.7303999999999"/>
  </r>
  <r>
    <s v="Import"/>
    <s v="Australia"/>
    <s v="Australia"/>
    <s v="Sydney"/>
    <x v="38"/>
    <x v="0"/>
    <s v="Direct"/>
    <n v="1"/>
    <n v="2"/>
    <n v="14.917"/>
  </r>
  <r>
    <s v="Import"/>
    <s v="Australia"/>
    <s v="Australia"/>
    <s v="Sydney"/>
    <x v="24"/>
    <x v="0"/>
    <s v="Direct"/>
    <n v="1"/>
    <n v="2"/>
    <n v="16.2"/>
  </r>
  <r>
    <s v="Import"/>
    <s v="Australia"/>
    <s v="Australia"/>
    <s v="Sydney"/>
    <x v="73"/>
    <x v="0"/>
    <s v="Direct"/>
    <n v="23"/>
    <n v="43"/>
    <n v="492.45319999999998"/>
  </r>
  <r>
    <s v="Import"/>
    <s v="Australia"/>
    <s v="Australia"/>
    <s v="Sydney"/>
    <x v="9"/>
    <x v="0"/>
    <s v="Direct"/>
    <n v="148"/>
    <n v="158"/>
    <n v="2655.3670000000002"/>
  </r>
  <r>
    <s v="Import"/>
    <s v="Australia"/>
    <s v="Australia"/>
    <s v="Sydney"/>
    <x v="5"/>
    <x v="0"/>
    <s v="Direct"/>
    <n v="1143"/>
    <n v="2232"/>
    <n v="15182.0198"/>
  </r>
  <r>
    <s v="Import"/>
    <s v="Australia"/>
    <s v="Australia"/>
    <s v="Sydney"/>
    <x v="78"/>
    <x v="0"/>
    <s v="Direct"/>
    <n v="52"/>
    <n v="52"/>
    <n v="1415.0219999999999"/>
  </r>
  <r>
    <s v="Import"/>
    <s v="Australia"/>
    <s v="Australia"/>
    <s v="Sydney"/>
    <x v="95"/>
    <x v="0"/>
    <s v="Direct"/>
    <n v="9"/>
    <n v="18"/>
    <n v="132.0342"/>
  </r>
  <r>
    <s v="Import"/>
    <s v="Australia"/>
    <s v="Australia"/>
    <s v="Sydney"/>
    <x v="6"/>
    <x v="0"/>
    <s v="Direct"/>
    <n v="26"/>
    <n v="50"/>
    <n v="271.548"/>
  </r>
  <r>
    <s v="Import"/>
    <s v="Australia"/>
    <s v="Australia"/>
    <s v="Sydney"/>
    <x v="91"/>
    <x v="0"/>
    <s v="Direct"/>
    <n v="864"/>
    <n v="884"/>
    <n v="21169.959200000001"/>
  </r>
  <r>
    <s v="Import"/>
    <s v="Australia"/>
    <s v="Australia"/>
    <s v="Sydney"/>
    <x v="34"/>
    <x v="0"/>
    <s v="Direct"/>
    <n v="15"/>
    <n v="26"/>
    <n v="177.51230000000001"/>
  </r>
  <r>
    <s v="Import"/>
    <s v="Australia"/>
    <s v="Australia"/>
    <s v="Sydney"/>
    <x v="57"/>
    <x v="0"/>
    <s v="Direct"/>
    <n v="5"/>
    <n v="7"/>
    <n v="97.846500000000006"/>
  </r>
  <r>
    <s v="Import"/>
    <s v="Australia"/>
    <s v="Australia"/>
    <s v="Townsville"/>
    <x v="19"/>
    <x v="2"/>
    <s v="Direct"/>
    <n v="2"/>
    <n v="0"/>
    <n v="20825.3"/>
  </r>
  <r>
    <s v="Import"/>
    <s v="Australia"/>
    <s v="Australia"/>
    <s v="Townsville"/>
    <x v="10"/>
    <x v="1"/>
    <s v="Direct"/>
    <n v="9"/>
    <n v="0"/>
    <n v="583.91999999999996"/>
  </r>
  <r>
    <s v="Import"/>
    <s v="Canada"/>
    <s v="Canada"/>
    <s v="Calgary"/>
    <x v="0"/>
    <x v="0"/>
    <s v="Direct"/>
    <n v="1"/>
    <n v="1"/>
    <n v="18.978000000000002"/>
  </r>
  <r>
    <s v="Import"/>
    <s v="Canada"/>
    <s v="Canada"/>
    <s v="Canada - Other"/>
    <x v="20"/>
    <x v="0"/>
    <s v="Direct"/>
    <n v="1"/>
    <n v="2"/>
    <n v="6.2690000000000001"/>
  </r>
  <r>
    <s v="Import"/>
    <s v="Canada"/>
    <s v="Canada"/>
    <s v="Canada - Other"/>
    <x v="49"/>
    <x v="0"/>
    <s v="Direct"/>
    <n v="1"/>
    <n v="2"/>
    <n v="24.65"/>
  </r>
  <r>
    <s v="Import"/>
    <s v="Canada"/>
    <s v="Canada"/>
    <s v="Canada - Other"/>
    <x v="82"/>
    <x v="0"/>
    <s v="Direct"/>
    <n v="1"/>
    <n v="1"/>
    <n v="20"/>
  </r>
  <r>
    <s v="Import"/>
    <s v="Canada"/>
    <s v="Canada"/>
    <s v="Canada - Other"/>
    <x v="10"/>
    <x v="0"/>
    <s v="Direct"/>
    <n v="18"/>
    <n v="36"/>
    <n v="193.64599999999999"/>
  </r>
  <r>
    <s v="Import"/>
    <s v="Canada"/>
    <s v="Canada"/>
    <s v="Edmonton"/>
    <x v="7"/>
    <x v="0"/>
    <s v="Direct"/>
    <n v="1"/>
    <n v="1"/>
    <n v="2.649"/>
  </r>
  <r>
    <s v="Import"/>
    <s v="Canada"/>
    <s v="Canada"/>
    <s v="Halifax"/>
    <x v="61"/>
    <x v="0"/>
    <s v="Direct"/>
    <n v="6"/>
    <n v="12"/>
    <n v="114.7636"/>
  </r>
  <r>
    <s v="Import"/>
    <s v="Canada"/>
    <s v="Canada"/>
    <s v="Montreal"/>
    <x v="0"/>
    <x v="0"/>
    <s v="Direct"/>
    <n v="1"/>
    <n v="1"/>
    <n v="17.9466"/>
  </r>
  <r>
    <s v="Import"/>
    <s v="Canada"/>
    <s v="Canada"/>
    <s v="Montreal"/>
    <x v="22"/>
    <x v="0"/>
    <s v="Direct"/>
    <n v="1"/>
    <n v="2"/>
    <n v="26.071000000000002"/>
  </r>
  <r>
    <s v="Import"/>
    <s v="Canada"/>
    <s v="Canada"/>
    <s v="Montreal"/>
    <x v="39"/>
    <x v="0"/>
    <s v="Direct"/>
    <n v="1"/>
    <n v="2"/>
    <n v="19.584"/>
  </r>
  <r>
    <s v="Import"/>
    <s v="Canada"/>
    <s v="Canada"/>
    <s v="Saskatoon"/>
    <x v="10"/>
    <x v="0"/>
    <s v="Direct"/>
    <n v="7"/>
    <n v="14"/>
    <n v="77.444000000000003"/>
  </r>
  <r>
    <s v="Import"/>
    <s v="Canada"/>
    <s v="Canada"/>
    <s v="Toronto"/>
    <x v="18"/>
    <x v="0"/>
    <s v="Direct"/>
    <n v="1"/>
    <n v="2"/>
    <n v="5.234"/>
  </r>
  <r>
    <s v="Import"/>
    <s v="Canada"/>
    <s v="Canada"/>
    <s v="Toronto"/>
    <x v="73"/>
    <x v="0"/>
    <s v="Direct"/>
    <n v="190"/>
    <n v="190"/>
    <n v="3395.056"/>
  </r>
  <r>
    <s v="Import"/>
    <s v="Canada"/>
    <s v="Canada"/>
    <s v="Toronto"/>
    <x v="9"/>
    <x v="0"/>
    <s v="Direct"/>
    <n v="4"/>
    <n v="6"/>
    <n v="18.741"/>
  </r>
  <r>
    <s v="Import"/>
    <s v="Canada"/>
    <s v="Canada"/>
    <s v="Toronto"/>
    <x v="7"/>
    <x v="0"/>
    <s v="Direct"/>
    <n v="12"/>
    <n v="17"/>
    <n v="39.130299999999998"/>
  </r>
  <r>
    <s v="Import"/>
    <s v="Canada"/>
    <s v="Canada"/>
    <s v="Toronto"/>
    <x v="35"/>
    <x v="0"/>
    <s v="Direct"/>
    <n v="3"/>
    <n v="3"/>
    <n v="41.6768"/>
  </r>
  <r>
    <s v="Import"/>
    <s v="Canada"/>
    <s v="Canada"/>
    <s v="Toronto"/>
    <x v="5"/>
    <x v="0"/>
    <s v="Direct"/>
    <n v="13"/>
    <n v="20"/>
    <n v="52.133000000000003"/>
  </r>
  <r>
    <s v="Import"/>
    <s v="Canada"/>
    <s v="Canada"/>
    <s v="Toronto"/>
    <x v="91"/>
    <x v="0"/>
    <s v="Direct"/>
    <n v="2"/>
    <n v="4"/>
    <n v="47.683500000000002"/>
  </r>
  <r>
    <s v="Import"/>
    <s v="Middle East"/>
    <s v="Israel"/>
    <s v="Ashdod"/>
    <x v="18"/>
    <x v="0"/>
    <s v="Direct"/>
    <n v="1"/>
    <n v="2"/>
    <n v="8.84"/>
  </r>
  <r>
    <s v="Import"/>
    <s v="Middle East"/>
    <s v="Israel"/>
    <s v="Ashdod"/>
    <x v="39"/>
    <x v="0"/>
    <s v="Direct"/>
    <n v="1"/>
    <n v="1"/>
    <n v="18.48"/>
  </r>
  <r>
    <s v="Import"/>
    <s v="Middle East"/>
    <s v="Israel"/>
    <s v="Ashdod"/>
    <x v="19"/>
    <x v="0"/>
    <s v="Direct"/>
    <n v="9"/>
    <n v="9"/>
    <n v="219.80799999999999"/>
  </r>
  <r>
    <s v="Import"/>
    <s v="Middle East"/>
    <s v="Israel"/>
    <s v="Haifa"/>
    <x v="15"/>
    <x v="0"/>
    <s v="Direct"/>
    <n v="2"/>
    <n v="3"/>
    <n v="19.213000000000001"/>
  </r>
  <r>
    <s v="Import"/>
    <s v="Middle East"/>
    <s v="Israel"/>
    <s v="Haifa"/>
    <x v="4"/>
    <x v="0"/>
    <s v="Direct"/>
    <n v="20"/>
    <n v="35"/>
    <n v="175.3364"/>
  </r>
  <r>
    <s v="Import"/>
    <s v="Middle East"/>
    <s v="Israel"/>
    <s v="Haifa"/>
    <x v="18"/>
    <x v="0"/>
    <s v="Direct"/>
    <n v="5"/>
    <n v="6"/>
    <n v="15.6866"/>
  </r>
  <r>
    <s v="Import"/>
    <s v="Middle East"/>
    <s v="Israel"/>
    <s v="Haifa"/>
    <x v="34"/>
    <x v="0"/>
    <s v="Direct"/>
    <n v="2"/>
    <n v="2"/>
    <n v="3.8130000000000002"/>
  </r>
  <r>
    <s v="Import"/>
    <s v="Middle East"/>
    <s v="Israel"/>
    <s v="Haifa"/>
    <x v="23"/>
    <x v="0"/>
    <s v="Direct"/>
    <n v="1"/>
    <n v="1"/>
    <n v="4.7279999999999998"/>
  </r>
  <r>
    <s v="Import"/>
    <s v="Middle East"/>
    <s v="Kuwait"/>
    <s v="Shuwaikh"/>
    <x v="4"/>
    <x v="0"/>
    <s v="Direct"/>
    <n v="1"/>
    <n v="2"/>
    <n v="1.3784000000000001"/>
  </r>
  <r>
    <s v="Import"/>
    <s v="Middle East"/>
    <s v="Lebanon"/>
    <s v="Beirut"/>
    <x v="39"/>
    <x v="0"/>
    <s v="Direct"/>
    <n v="1"/>
    <n v="1"/>
    <n v="17.434000000000001"/>
  </r>
  <r>
    <s v="Import"/>
    <s v="Middle East"/>
    <s v="Oman"/>
    <s v="Sohar"/>
    <x v="54"/>
    <x v="0"/>
    <s v="Direct"/>
    <n v="4"/>
    <n v="4"/>
    <n v="37.840000000000003"/>
  </r>
  <r>
    <s v="Import"/>
    <s v="Middle East"/>
    <s v="Oman"/>
    <s v="Sohar"/>
    <x v="1"/>
    <x v="0"/>
    <s v="Direct"/>
    <n v="1"/>
    <n v="1"/>
    <n v="3.2"/>
  </r>
  <r>
    <s v="Import"/>
    <s v="Middle East"/>
    <s v="Qatar"/>
    <s v="Doha"/>
    <x v="7"/>
    <x v="0"/>
    <s v="Direct"/>
    <n v="4"/>
    <n v="4"/>
    <n v="9.8000000000000007"/>
  </r>
  <r>
    <s v="Import"/>
    <s v="Middle East"/>
    <s v="Qatar"/>
    <s v="Doha"/>
    <x v="5"/>
    <x v="0"/>
    <s v="Direct"/>
    <n v="1"/>
    <n v="1"/>
    <n v="1.95"/>
  </r>
  <r>
    <s v="Import"/>
    <s v="Middle East"/>
    <s v="Qatar"/>
    <s v="Hamad"/>
    <x v="7"/>
    <x v="0"/>
    <s v="Direct"/>
    <n v="8"/>
    <n v="12"/>
    <n v="25.24"/>
  </r>
  <r>
    <s v="Import"/>
    <s v="Middle East"/>
    <s v="Qatar"/>
    <s v="Qatar - other"/>
    <x v="73"/>
    <x v="0"/>
    <s v="Direct"/>
    <n v="2"/>
    <n v="2"/>
    <n v="49.203000000000003"/>
  </r>
  <r>
    <s v="Import"/>
    <s v="Middle East"/>
    <s v="Saudi Arabia"/>
    <s v="Ad Dammam"/>
    <x v="13"/>
    <x v="0"/>
    <s v="Direct"/>
    <n v="30"/>
    <n v="53"/>
    <n v="117.8"/>
  </r>
  <r>
    <s v="Import"/>
    <s v="Middle East"/>
    <s v="Saudi Arabia"/>
    <s v="Ad Dammam"/>
    <x v="69"/>
    <x v="0"/>
    <s v="Direct"/>
    <n v="6"/>
    <n v="6"/>
    <n v="129.43199999999999"/>
  </r>
  <r>
    <s v="Import"/>
    <s v="Middle East"/>
    <s v="Saudi Arabia"/>
    <s v="Ad Dammam"/>
    <x v="4"/>
    <x v="0"/>
    <s v="Direct"/>
    <n v="2"/>
    <n v="4"/>
    <n v="47.411000000000001"/>
  </r>
  <r>
    <s v="Import"/>
    <s v="Middle East"/>
    <s v="Saudi Arabia"/>
    <s v="Ad Dammam"/>
    <x v="7"/>
    <x v="0"/>
    <s v="Direct"/>
    <n v="4"/>
    <n v="4"/>
    <n v="6.98"/>
  </r>
  <r>
    <s v="Import"/>
    <s v="Middle East"/>
    <s v="Saudi Arabia"/>
    <s v="Ad Dammam"/>
    <x v="5"/>
    <x v="0"/>
    <s v="Direct"/>
    <n v="19"/>
    <n v="38"/>
    <n v="452.53300000000002"/>
  </r>
  <r>
    <s v="Import"/>
    <s v="Middle East"/>
    <s v="Saudi Arabia"/>
    <s v="Damman"/>
    <x v="5"/>
    <x v="0"/>
    <s v="Direct"/>
    <n v="3"/>
    <n v="6"/>
    <n v="73.793999999999997"/>
  </r>
  <r>
    <s v="Import"/>
    <s v="Middle East"/>
    <s v="Saudi Arabia"/>
    <s v="Jeddah"/>
    <x v="20"/>
    <x v="0"/>
    <s v="Direct"/>
    <n v="3"/>
    <n v="6"/>
    <n v="13.8048"/>
  </r>
  <r>
    <s v="Import"/>
    <s v="Middle East"/>
    <s v="Saudi Arabia"/>
    <s v="Jeddah"/>
    <x v="37"/>
    <x v="0"/>
    <s v="Direct"/>
    <n v="2"/>
    <n v="2"/>
    <n v="20.22"/>
  </r>
  <r>
    <s v="Import"/>
    <s v="Middle East"/>
    <s v="Saudi Arabia"/>
    <s v="Jeddah"/>
    <x v="54"/>
    <x v="0"/>
    <s v="Direct"/>
    <n v="1"/>
    <n v="2"/>
    <n v="7.64"/>
  </r>
  <r>
    <s v="Import"/>
    <s v="Middle East"/>
    <s v="Saudi Arabia"/>
    <s v="Jubail"/>
    <x v="15"/>
    <x v="0"/>
    <s v="Direct"/>
    <n v="2"/>
    <n v="4"/>
    <n v="4.18"/>
  </r>
  <r>
    <s v="Import"/>
    <s v="Middle East"/>
    <s v="Saudi Arabia"/>
    <s v="King Abdullah City"/>
    <x v="13"/>
    <x v="0"/>
    <s v="Direct"/>
    <n v="28"/>
    <n v="28"/>
    <n v="65.599999999999994"/>
  </r>
  <r>
    <s v="Import"/>
    <s v="Middle East"/>
    <s v="Saudi Arabia"/>
    <s v="Saudi Arabia - other"/>
    <x v="7"/>
    <x v="0"/>
    <s v="Direct"/>
    <n v="1"/>
    <n v="1"/>
    <n v="2.23"/>
  </r>
  <r>
    <s v="Import"/>
    <s v="Middle East"/>
    <s v="United Arab Emirates"/>
    <s v="Abu-Dhabi"/>
    <x v="25"/>
    <x v="0"/>
    <s v="Direct"/>
    <n v="12"/>
    <n v="16"/>
    <n v="223.184"/>
  </r>
  <r>
    <s v="Import"/>
    <s v="Middle East"/>
    <s v="United Arab Emirates"/>
    <s v="Abu-Dhabi"/>
    <x v="96"/>
    <x v="2"/>
    <s v="Direct"/>
    <n v="3"/>
    <n v="0"/>
    <n v="117310.35"/>
  </r>
  <r>
    <s v="Import"/>
    <s v="Middle East"/>
    <s v="United Arab Emirates"/>
    <s v="Ajman"/>
    <x v="13"/>
    <x v="0"/>
    <s v="Direct"/>
    <n v="1"/>
    <n v="1"/>
    <n v="2.2000000000000002"/>
  </r>
  <r>
    <s v="Import"/>
    <s v="Middle East"/>
    <s v="United Arab Emirates"/>
    <s v="Arab Emirates - other"/>
    <x v="96"/>
    <x v="2"/>
    <s v="Direct"/>
    <n v="8"/>
    <n v="0"/>
    <n v="443633.25"/>
  </r>
  <r>
    <s v="Export"/>
    <s v="South-East Asia"/>
    <s v="Philippines"/>
    <s v="Cagayan De Oro"/>
    <x v="33"/>
    <x v="0"/>
    <s v="Direct"/>
    <n v="219"/>
    <n v="219"/>
    <n v="5886.41"/>
  </r>
  <r>
    <s v="Export"/>
    <s v="South-East Asia"/>
    <s v="Philippines"/>
    <s v="Cebu"/>
    <x v="21"/>
    <x v="0"/>
    <s v="Direct"/>
    <n v="2"/>
    <n v="4"/>
    <n v="19.05"/>
  </r>
  <r>
    <s v="Export"/>
    <s v="South-East Asia"/>
    <s v="Philippines"/>
    <s v="Cebu"/>
    <x v="44"/>
    <x v="0"/>
    <s v="Direct"/>
    <n v="30"/>
    <n v="30"/>
    <n v="813.08500000000004"/>
  </r>
  <r>
    <s v="Export"/>
    <s v="South-East Asia"/>
    <s v="Philippines"/>
    <s v="Cebu"/>
    <x v="70"/>
    <x v="0"/>
    <s v="Direct"/>
    <n v="1"/>
    <n v="2"/>
    <n v="9"/>
  </r>
  <r>
    <s v="Export"/>
    <s v="South-East Asia"/>
    <s v="Philippines"/>
    <s v="Cebu"/>
    <x v="33"/>
    <x v="0"/>
    <s v="Direct"/>
    <n v="679"/>
    <n v="679"/>
    <n v="18052.424900000002"/>
  </r>
  <r>
    <s v="Export"/>
    <s v="South-East Asia"/>
    <s v="Philippines"/>
    <s v="Davao"/>
    <x v="19"/>
    <x v="0"/>
    <s v="Direct"/>
    <n v="1"/>
    <n v="2"/>
    <n v="26.32"/>
  </r>
  <r>
    <s v="Export"/>
    <s v="South-East Asia"/>
    <s v="Philippines"/>
    <s v="Manila"/>
    <x v="0"/>
    <x v="0"/>
    <s v="Direct"/>
    <n v="14"/>
    <n v="14"/>
    <n v="224.50399999999999"/>
  </r>
  <r>
    <s v="Export"/>
    <s v="South-East Asia"/>
    <s v="Philippines"/>
    <s v="Manila"/>
    <x v="48"/>
    <x v="0"/>
    <s v="Direct"/>
    <n v="285"/>
    <n v="285"/>
    <n v="6637.8314"/>
  </r>
  <r>
    <s v="Export"/>
    <s v="South-East Asia"/>
    <s v="Philippines"/>
    <s v="Manila"/>
    <x v="37"/>
    <x v="0"/>
    <s v="Direct"/>
    <n v="34"/>
    <n v="34"/>
    <n v="914.37"/>
  </r>
  <r>
    <s v="Export"/>
    <s v="South-East Asia"/>
    <s v="Philippines"/>
    <s v="Manila"/>
    <x v="49"/>
    <x v="0"/>
    <s v="Direct"/>
    <n v="34"/>
    <n v="34"/>
    <n v="676.79039999999998"/>
  </r>
  <r>
    <s v="Export"/>
    <s v="South-East Asia"/>
    <s v="Philippines"/>
    <s v="Manila"/>
    <x v="4"/>
    <x v="0"/>
    <s v="Direct"/>
    <n v="39"/>
    <n v="60"/>
    <n v="687.38900000000001"/>
  </r>
  <r>
    <s v="Export"/>
    <s v="South-East Asia"/>
    <s v="Philippines"/>
    <s v="Manila"/>
    <x v="60"/>
    <x v="0"/>
    <s v="Direct"/>
    <n v="5"/>
    <n v="5"/>
    <n v="105.98"/>
  </r>
  <r>
    <s v="Export"/>
    <s v="South-East Asia"/>
    <s v="Philippines"/>
    <s v="Manila"/>
    <x v="18"/>
    <x v="0"/>
    <s v="Direct"/>
    <n v="2"/>
    <n v="3"/>
    <n v="17.869"/>
  </r>
  <r>
    <s v="Export"/>
    <s v="South-East Asia"/>
    <s v="Philippines"/>
    <s v="Manila"/>
    <x v="5"/>
    <x v="0"/>
    <s v="Direct"/>
    <n v="6"/>
    <n v="8"/>
    <n v="49.741"/>
  </r>
  <r>
    <s v="Export"/>
    <s v="South-East Asia"/>
    <s v="Philippines"/>
    <s v="Manila"/>
    <x v="6"/>
    <x v="0"/>
    <s v="Direct"/>
    <n v="1"/>
    <n v="2"/>
    <n v="18.690000000000001"/>
  </r>
  <r>
    <s v="Export"/>
    <s v="South-East Asia"/>
    <s v="Philippines"/>
    <s v="Manila"/>
    <x v="16"/>
    <x v="0"/>
    <s v="Direct"/>
    <n v="1"/>
    <n v="2"/>
    <n v="23.04"/>
  </r>
  <r>
    <s v="Export"/>
    <s v="South-East Asia"/>
    <s v="Philippines"/>
    <s v="Manila"/>
    <x v="33"/>
    <x v="2"/>
    <s v="Direct"/>
    <n v="5"/>
    <n v="0"/>
    <n v="259374.47"/>
  </r>
  <r>
    <s v="Export"/>
    <s v="South-East Asia"/>
    <s v="Philippines"/>
    <s v="Manila North Harbour"/>
    <x v="44"/>
    <x v="0"/>
    <s v="Direct"/>
    <n v="1"/>
    <n v="1"/>
    <n v="17.059999999999999"/>
  </r>
  <r>
    <s v="Export"/>
    <s v="South-East Asia"/>
    <s v="Philippines"/>
    <s v="Philippines - other"/>
    <x v="9"/>
    <x v="1"/>
    <s v="Direct"/>
    <n v="1"/>
    <n v="0"/>
    <n v="1.5"/>
  </r>
  <r>
    <s v="Export"/>
    <s v="South-East Asia"/>
    <s v="Philippines"/>
    <s v="Philippines - other"/>
    <x v="10"/>
    <x v="1"/>
    <s v="Direct"/>
    <n v="3"/>
    <n v="0"/>
    <n v="133.19999999999999"/>
  </r>
  <r>
    <s v="Export"/>
    <s v="South-East Asia"/>
    <s v="Philippines"/>
    <s v="Subic Bay"/>
    <x v="72"/>
    <x v="0"/>
    <s v="Direct"/>
    <n v="10"/>
    <n v="20"/>
    <n v="236.09"/>
  </r>
  <r>
    <s v="Export"/>
    <s v="South-East Asia"/>
    <s v="Philippines"/>
    <s v="Subic Bay"/>
    <x v="33"/>
    <x v="0"/>
    <s v="Direct"/>
    <n v="40"/>
    <n v="40"/>
    <n v="1042.585"/>
  </r>
  <r>
    <s v="Export"/>
    <s v="South-East Asia"/>
    <s v="Philippines"/>
    <s v="Tagoloan"/>
    <x v="42"/>
    <x v="0"/>
    <s v="Direct"/>
    <n v="32"/>
    <n v="32"/>
    <n v="913.91"/>
  </r>
  <r>
    <s v="Export"/>
    <s v="South-East Asia"/>
    <s v="Singapore"/>
    <s v="Singapore"/>
    <x v="42"/>
    <x v="0"/>
    <s v="Direct"/>
    <n v="26"/>
    <n v="26"/>
    <n v="574.38900000000001"/>
  </r>
  <r>
    <s v="Export"/>
    <s v="South-East Asia"/>
    <s v="Singapore"/>
    <s v="Singapore"/>
    <x v="3"/>
    <x v="1"/>
    <s v="Transhipment"/>
    <n v="1"/>
    <n v="0"/>
    <n v="2"/>
  </r>
  <r>
    <s v="Export"/>
    <s v="South-East Asia"/>
    <s v="Singapore"/>
    <s v="Singapore"/>
    <x v="0"/>
    <x v="0"/>
    <s v="Transhipment"/>
    <n v="1"/>
    <n v="2"/>
    <n v="22.132000000000001"/>
  </r>
  <r>
    <s v="Export"/>
    <s v="South-East Asia"/>
    <s v="Singapore"/>
    <s v="Singapore"/>
    <x v="15"/>
    <x v="0"/>
    <s v="Direct"/>
    <n v="4"/>
    <n v="7"/>
    <n v="88.016000000000005"/>
  </r>
  <r>
    <s v="Export"/>
    <s v="South-East Asia"/>
    <s v="Singapore"/>
    <s v="Singapore"/>
    <x v="30"/>
    <x v="0"/>
    <s v="Direct"/>
    <n v="7"/>
    <n v="10"/>
    <n v="115.86"/>
  </r>
  <r>
    <s v="Export"/>
    <s v="South-East Asia"/>
    <s v="Singapore"/>
    <s v="Singapore"/>
    <x v="13"/>
    <x v="0"/>
    <s v="Direct"/>
    <n v="32528"/>
    <n v="58987"/>
    <n v="118394.06690000001"/>
  </r>
  <r>
    <s v="Export"/>
    <s v="South-East Asia"/>
    <s v="Singapore"/>
    <s v="Singapore"/>
    <x v="54"/>
    <x v="0"/>
    <s v="Direct"/>
    <n v="6"/>
    <n v="8"/>
    <n v="14.72"/>
  </r>
  <r>
    <s v="Import"/>
    <s v="Middle East"/>
    <s v="United Arab Emirates"/>
    <s v="Dubai"/>
    <x v="49"/>
    <x v="0"/>
    <s v="Direct"/>
    <n v="1"/>
    <n v="1"/>
    <n v="13.1225"/>
  </r>
  <r>
    <s v="Import"/>
    <s v="Middle East"/>
    <s v="United Arab Emirates"/>
    <s v="Dubai"/>
    <x v="64"/>
    <x v="0"/>
    <s v="Direct"/>
    <n v="150"/>
    <n v="300"/>
    <n v="2483.1799999999998"/>
  </r>
  <r>
    <s v="Import"/>
    <s v="Middle East"/>
    <s v="United Arab Emirates"/>
    <s v="Jebel Ali"/>
    <x v="79"/>
    <x v="0"/>
    <s v="Direct"/>
    <n v="11"/>
    <n v="11"/>
    <n v="256.50400000000002"/>
  </r>
  <r>
    <s v="Import"/>
    <s v="Middle East"/>
    <s v="United Arab Emirates"/>
    <s v="Jebel Ali"/>
    <x v="0"/>
    <x v="0"/>
    <s v="Direct"/>
    <n v="18"/>
    <n v="18"/>
    <n v="279.56720000000001"/>
  </r>
  <r>
    <s v="Import"/>
    <s v="Middle East"/>
    <s v="United Arab Emirates"/>
    <s v="Jebel Ali"/>
    <x v="20"/>
    <x v="0"/>
    <s v="Direct"/>
    <n v="19"/>
    <n v="36"/>
    <n v="140.65100000000001"/>
  </r>
  <r>
    <s v="Import"/>
    <s v="Middle East"/>
    <s v="United Arab Emirates"/>
    <s v="Jebel Ali"/>
    <x v="54"/>
    <x v="0"/>
    <s v="Direct"/>
    <n v="14"/>
    <n v="26"/>
    <n v="144.864"/>
  </r>
  <r>
    <s v="Import"/>
    <s v="Middle East"/>
    <s v="United Arab Emirates"/>
    <s v="Jebel Ali"/>
    <x v="105"/>
    <x v="0"/>
    <s v="Direct"/>
    <n v="1"/>
    <n v="1"/>
    <n v="23.94"/>
  </r>
  <r>
    <s v="Import"/>
    <s v="Middle East"/>
    <s v="United Arab Emirates"/>
    <s v="Jebel Ali"/>
    <x v="1"/>
    <x v="0"/>
    <s v="Direct"/>
    <n v="82"/>
    <n v="141"/>
    <n v="1115.1419000000001"/>
  </r>
  <r>
    <s v="Import"/>
    <s v="Middle East"/>
    <s v="United Arab Emirates"/>
    <s v="Jebel Ali"/>
    <x v="40"/>
    <x v="0"/>
    <s v="Direct"/>
    <n v="12"/>
    <n v="12"/>
    <n v="156.6765"/>
  </r>
  <r>
    <s v="Import"/>
    <s v="Middle East"/>
    <s v="United Arab Emirates"/>
    <s v="Jebel Ali"/>
    <x v="22"/>
    <x v="0"/>
    <s v="Direct"/>
    <n v="3"/>
    <n v="3"/>
    <n v="31.940999999999999"/>
  </r>
  <r>
    <s v="Import"/>
    <s v="Middle East"/>
    <s v="United Arab Emirates"/>
    <s v="Jebel Ali"/>
    <x v="39"/>
    <x v="0"/>
    <s v="Direct"/>
    <n v="10"/>
    <n v="14"/>
    <n v="133.44970000000001"/>
  </r>
  <r>
    <s v="Import"/>
    <s v="Middle East"/>
    <s v="United Arab Emirates"/>
    <s v="Jebel Ali"/>
    <x v="47"/>
    <x v="0"/>
    <s v="Direct"/>
    <n v="5"/>
    <n v="5"/>
    <n v="42.965000000000003"/>
  </r>
  <r>
    <s v="Import"/>
    <s v="Middle East"/>
    <s v="United Arab Emirates"/>
    <s v="Jebel Ali"/>
    <x v="32"/>
    <x v="0"/>
    <s v="Direct"/>
    <n v="1"/>
    <n v="1"/>
    <n v="20.52"/>
  </r>
  <r>
    <s v="Import"/>
    <s v="Middle East"/>
    <s v="United Arab Emirates"/>
    <s v="Jebel Dhanna"/>
    <x v="96"/>
    <x v="2"/>
    <s v="Direct"/>
    <n v="33"/>
    <n v="0"/>
    <n v="1764593.56"/>
  </r>
  <r>
    <s v="Import"/>
    <s v="Middle East"/>
    <s v="United Arab Emirates"/>
    <s v="Ras Al Khaimah"/>
    <x v="64"/>
    <x v="0"/>
    <s v="Direct"/>
    <n v="8"/>
    <n v="16"/>
    <n v="131.17099999999999"/>
  </r>
  <r>
    <s v="Import"/>
    <s v="New Zealand"/>
    <s v="New Zealand"/>
    <s v="Auckland"/>
    <x v="0"/>
    <x v="0"/>
    <s v="Direct"/>
    <n v="28"/>
    <n v="28"/>
    <n v="339.68830000000003"/>
  </r>
  <r>
    <s v="Import"/>
    <s v="New Zealand"/>
    <s v="New Zealand"/>
    <s v="Auckland"/>
    <x v="20"/>
    <x v="0"/>
    <s v="Direct"/>
    <n v="18"/>
    <n v="18"/>
    <n v="298.298"/>
  </r>
  <r>
    <s v="Import"/>
    <s v="New Zealand"/>
    <s v="New Zealand"/>
    <s v="Auckland"/>
    <x v="61"/>
    <x v="0"/>
    <s v="Direct"/>
    <n v="8"/>
    <n v="10"/>
    <n v="114.2865"/>
  </r>
  <r>
    <s v="Import"/>
    <s v="New Zealand"/>
    <s v="New Zealand"/>
    <s v="Auckland"/>
    <x v="54"/>
    <x v="0"/>
    <s v="Direct"/>
    <n v="2"/>
    <n v="2"/>
    <n v="9.734"/>
  </r>
  <r>
    <s v="Import"/>
    <s v="New Zealand"/>
    <s v="New Zealand"/>
    <s v="Auckland"/>
    <x v="31"/>
    <x v="1"/>
    <s v="Direct"/>
    <n v="39"/>
    <n v="0"/>
    <n v="616.25900000000001"/>
  </r>
  <r>
    <s v="Import"/>
    <s v="New Zealand"/>
    <s v="New Zealand"/>
    <s v="Auckland"/>
    <x v="1"/>
    <x v="1"/>
    <s v="Direct"/>
    <n v="17"/>
    <n v="0"/>
    <n v="136.24"/>
  </r>
  <r>
    <s v="Import"/>
    <s v="New Zealand"/>
    <s v="New Zealand"/>
    <s v="Auckland"/>
    <x v="1"/>
    <x v="0"/>
    <s v="Direct"/>
    <n v="10"/>
    <n v="17"/>
    <n v="177.011"/>
  </r>
  <r>
    <s v="Import"/>
    <s v="New Zealand"/>
    <s v="New Zealand"/>
    <s v="Auckland"/>
    <x v="40"/>
    <x v="0"/>
    <s v="Direct"/>
    <n v="47"/>
    <n v="56"/>
    <n v="747.17579999999998"/>
  </r>
  <r>
    <s v="Import"/>
    <s v="New Zealand"/>
    <s v="New Zealand"/>
    <s v="Auckland"/>
    <x v="39"/>
    <x v="0"/>
    <s v="Direct"/>
    <n v="78"/>
    <n v="94"/>
    <n v="972.85559999999998"/>
  </r>
  <r>
    <s v="Import"/>
    <s v="New Zealand"/>
    <s v="New Zealand"/>
    <s v="Auckland"/>
    <x v="47"/>
    <x v="0"/>
    <s v="Direct"/>
    <n v="2"/>
    <n v="3"/>
    <n v="12.244"/>
  </r>
  <r>
    <s v="Import"/>
    <s v="New Zealand"/>
    <s v="New Zealand"/>
    <s v="Auckland"/>
    <x v="53"/>
    <x v="0"/>
    <s v="Direct"/>
    <n v="1"/>
    <n v="2"/>
    <n v="7"/>
  </r>
  <r>
    <s v="Import"/>
    <s v="New Zealand"/>
    <s v="New Zealand"/>
    <s v="Lyttelton"/>
    <x v="0"/>
    <x v="0"/>
    <s v="Direct"/>
    <n v="8"/>
    <n v="11"/>
    <n v="137.125"/>
  </r>
  <r>
    <s v="Import"/>
    <s v="New Zealand"/>
    <s v="New Zealand"/>
    <s v="Lyttelton"/>
    <x v="48"/>
    <x v="0"/>
    <s v="Direct"/>
    <n v="56"/>
    <n v="56"/>
    <n v="1088.6086"/>
  </r>
  <r>
    <s v="Import"/>
    <s v="New Zealand"/>
    <s v="New Zealand"/>
    <s v="Lyttelton"/>
    <x v="20"/>
    <x v="0"/>
    <s v="Direct"/>
    <n v="43"/>
    <n v="86"/>
    <n v="143.64400000000001"/>
  </r>
  <r>
    <s v="Import"/>
    <s v="Canada"/>
    <s v="Canada"/>
    <s v="Toronto"/>
    <x v="23"/>
    <x v="0"/>
    <s v="Direct"/>
    <n v="1"/>
    <n v="2"/>
    <n v="15.382999999999999"/>
  </r>
  <r>
    <s v="Import"/>
    <s v="Canada"/>
    <s v="Canada"/>
    <s v="Vancouver"/>
    <x v="85"/>
    <x v="0"/>
    <s v="Direct"/>
    <n v="5"/>
    <n v="10"/>
    <n v="100.91"/>
  </r>
  <r>
    <s v="Import"/>
    <s v="Canada"/>
    <s v="Canada"/>
    <s v="Vancouver"/>
    <x v="77"/>
    <x v="0"/>
    <s v="Direct"/>
    <n v="1"/>
    <n v="1"/>
    <n v="21.234000000000002"/>
  </r>
  <r>
    <s v="Import"/>
    <s v="Canada"/>
    <s v="Canada"/>
    <s v="Vancouver"/>
    <x v="4"/>
    <x v="0"/>
    <s v="Direct"/>
    <n v="13"/>
    <n v="20"/>
    <n v="194.90899999999999"/>
  </r>
  <r>
    <s v="Import"/>
    <s v="Canada"/>
    <s v="Canada"/>
    <s v="Vancouver"/>
    <x v="73"/>
    <x v="0"/>
    <s v="Direct"/>
    <n v="17"/>
    <n v="17"/>
    <n v="360.53100000000001"/>
  </r>
  <r>
    <s v="Import"/>
    <s v="Canada"/>
    <s v="Canada"/>
    <s v="Vancouver"/>
    <x v="9"/>
    <x v="0"/>
    <s v="Direct"/>
    <n v="142"/>
    <n v="280"/>
    <n v="1821.1529"/>
  </r>
  <r>
    <s v="Import"/>
    <s v="Canada"/>
    <s v="Canada"/>
    <s v="Vancouver"/>
    <x v="34"/>
    <x v="0"/>
    <s v="Direct"/>
    <n v="1"/>
    <n v="2"/>
    <n v="22.381"/>
  </r>
  <r>
    <s v="Import"/>
    <s v="Canada"/>
    <s v="Canada"/>
    <s v="Vancouver"/>
    <x v="23"/>
    <x v="0"/>
    <s v="Direct"/>
    <n v="2"/>
    <n v="4"/>
    <n v="34.362000000000002"/>
  </r>
  <r>
    <s v="Import"/>
    <s v="Canada"/>
    <s v="Canada"/>
    <s v="Winnipeg"/>
    <x v="10"/>
    <x v="0"/>
    <s v="Direct"/>
    <n v="19"/>
    <n v="38"/>
    <n v="165.66900000000001"/>
  </r>
  <r>
    <s v="Import"/>
    <s v="Central America"/>
    <s v="Central America - other"/>
    <s v="Central America - other"/>
    <x v="1"/>
    <x v="0"/>
    <s v="Direct"/>
    <n v="2"/>
    <n v="4"/>
    <n v="43.6"/>
  </r>
  <r>
    <s v="Import"/>
    <s v="Central America"/>
    <s v="Central America - other"/>
    <s v="Central America - other"/>
    <x v="19"/>
    <x v="0"/>
    <s v="Direct"/>
    <n v="4"/>
    <n v="4"/>
    <n v="98.2"/>
  </r>
  <r>
    <s v="Import"/>
    <s v="Central America"/>
    <s v="Central America - other"/>
    <s v="Plana"/>
    <x v="31"/>
    <x v="0"/>
    <s v="Direct"/>
    <n v="13"/>
    <n v="26"/>
    <n v="294"/>
  </r>
  <r>
    <s v="Import"/>
    <s v="Central America"/>
    <s v="Honduras"/>
    <s v="Puerto Cortes"/>
    <x v="23"/>
    <x v="0"/>
    <s v="Direct"/>
    <n v="1"/>
    <n v="1"/>
    <n v="19.807500000000001"/>
  </r>
  <r>
    <s v="Import"/>
    <s v="Central America"/>
    <s v="Mexico"/>
    <s v="Altamira"/>
    <x v="1"/>
    <x v="0"/>
    <s v="Direct"/>
    <n v="2"/>
    <n v="2"/>
    <n v="36.158000000000001"/>
  </r>
  <r>
    <s v="Import"/>
    <s v="Central America"/>
    <s v="Mexico"/>
    <s v="Cienega de Flores"/>
    <x v="1"/>
    <x v="0"/>
    <s v="Direct"/>
    <n v="2"/>
    <n v="2"/>
    <n v="44.392000000000003"/>
  </r>
  <r>
    <s v="Import"/>
    <s v="Central America"/>
    <s v="Mexico"/>
    <s v="Manzanillo, MX"/>
    <x v="85"/>
    <x v="0"/>
    <s v="Direct"/>
    <n v="644"/>
    <n v="1288"/>
    <n v="13414.251"/>
  </r>
  <r>
    <s v="Import"/>
    <s v="Central America"/>
    <s v="Mexico"/>
    <s v="Manzanillo, MX"/>
    <x v="29"/>
    <x v="0"/>
    <s v="Direct"/>
    <n v="2"/>
    <n v="4"/>
    <n v="9.9221000000000004"/>
  </r>
  <r>
    <s v="Import"/>
    <s v="Central America"/>
    <s v="Mexico"/>
    <s v="Manzanillo, MX"/>
    <x v="4"/>
    <x v="0"/>
    <s v="Direct"/>
    <n v="2"/>
    <n v="2"/>
    <n v="18.256"/>
  </r>
  <r>
    <s v="Import"/>
    <s v="Central America"/>
    <s v="Mexico"/>
    <s v="Manzanillo, MX"/>
    <x v="18"/>
    <x v="0"/>
    <s v="Direct"/>
    <n v="3"/>
    <n v="5"/>
    <n v="21.988"/>
  </r>
  <r>
    <s v="Import"/>
    <s v="Central America"/>
    <s v="Mexico"/>
    <s v="Manzanillo, MX"/>
    <x v="73"/>
    <x v="0"/>
    <s v="Direct"/>
    <n v="2"/>
    <n v="2"/>
    <n v="29.695"/>
  </r>
  <r>
    <s v="Import"/>
    <s v="Central America"/>
    <s v="Mexico"/>
    <s v="Manzanillo, MX"/>
    <x v="9"/>
    <x v="0"/>
    <s v="Direct"/>
    <n v="2"/>
    <n v="4"/>
    <n v="13.492000000000001"/>
  </r>
  <r>
    <s v="Import"/>
    <s v="Central America"/>
    <s v="Mexico"/>
    <s v="Manzanillo, MX"/>
    <x v="34"/>
    <x v="0"/>
    <s v="Direct"/>
    <n v="1"/>
    <n v="1"/>
    <n v="0.754"/>
  </r>
  <r>
    <s v="Import"/>
    <s v="Central America"/>
    <s v="Mexico"/>
    <s v="Manzanillo, MX"/>
    <x v="23"/>
    <x v="0"/>
    <s v="Direct"/>
    <n v="3"/>
    <n v="3"/>
    <n v="61.252200000000002"/>
  </r>
  <r>
    <s v="Import"/>
    <s v="Central America"/>
    <s v="Mexico"/>
    <s v="Mexico - other"/>
    <x v="0"/>
    <x v="0"/>
    <s v="Direct"/>
    <n v="2"/>
    <n v="2"/>
    <n v="43.079900000000002"/>
  </r>
  <r>
    <s v="Import"/>
    <s v="Central America"/>
    <s v="Mexico"/>
    <s v="Mexico - other"/>
    <x v="37"/>
    <x v="0"/>
    <s v="Direct"/>
    <n v="1"/>
    <n v="2"/>
    <n v="23.68"/>
  </r>
  <r>
    <s v="Import"/>
    <s v="Central America"/>
    <s v="Mexico"/>
    <s v="Mexico - other"/>
    <x v="21"/>
    <x v="0"/>
    <s v="Direct"/>
    <n v="10"/>
    <n v="20"/>
    <n v="196.90100000000001"/>
  </r>
  <r>
    <s v="Import"/>
    <s v="Central America"/>
    <s v="Mexico"/>
    <s v="Mexico - other"/>
    <x v="53"/>
    <x v="0"/>
    <s v="Direct"/>
    <n v="1"/>
    <n v="1"/>
    <n v="2.8336000000000001"/>
  </r>
  <r>
    <s v="Import"/>
    <s v="Central America"/>
    <s v="Mexico"/>
    <s v="Veracruz"/>
    <x v="49"/>
    <x v="0"/>
    <s v="Direct"/>
    <n v="2"/>
    <n v="2"/>
    <n v="41.301400000000001"/>
  </r>
  <r>
    <s v="Import"/>
    <s v="Central America"/>
    <s v="Panama"/>
    <s v="Balboa"/>
    <x v="56"/>
    <x v="0"/>
    <s v="Direct"/>
    <n v="1"/>
    <n v="1"/>
    <n v="12.22"/>
  </r>
  <r>
    <s v="Import"/>
    <s v="New Zealand"/>
    <s v="New Zealand"/>
    <s v="Lyttelton"/>
    <x v="61"/>
    <x v="0"/>
    <s v="Direct"/>
    <n v="28"/>
    <n v="35"/>
    <n v="474.32769999999999"/>
  </r>
  <r>
    <s v="Import"/>
    <s v="New Zealand"/>
    <s v="New Zealand"/>
    <s v="Lyttelton"/>
    <x v="37"/>
    <x v="0"/>
    <s v="Direct"/>
    <n v="3"/>
    <n v="3"/>
    <n v="38.770400000000002"/>
  </r>
  <r>
    <s v="Import"/>
    <s v="New Zealand"/>
    <s v="New Zealand"/>
    <s v="Lyttelton"/>
    <x v="49"/>
    <x v="0"/>
    <s v="Direct"/>
    <n v="30"/>
    <n v="39"/>
    <n v="464.71379999999999"/>
  </r>
  <r>
    <s v="Import"/>
    <s v="New Zealand"/>
    <s v="New Zealand"/>
    <s v="Lyttelton"/>
    <x v="21"/>
    <x v="0"/>
    <s v="Direct"/>
    <n v="1"/>
    <n v="1"/>
    <n v="5.2"/>
  </r>
  <r>
    <s v="Import"/>
    <s v="New Zealand"/>
    <s v="New Zealand"/>
    <s v="Lyttelton"/>
    <x v="39"/>
    <x v="0"/>
    <s v="Direct"/>
    <n v="145"/>
    <n v="285"/>
    <n v="3076.9605000000001"/>
  </r>
  <r>
    <s v="Import"/>
    <s v="New Zealand"/>
    <s v="New Zealand"/>
    <s v="Lyttelton"/>
    <x v="33"/>
    <x v="0"/>
    <s v="Direct"/>
    <n v="1"/>
    <n v="1"/>
    <n v="18.075600000000001"/>
  </r>
  <r>
    <s v="Import"/>
    <s v="New Zealand"/>
    <s v="New Zealand"/>
    <s v="Metroport / Auckland"/>
    <x v="77"/>
    <x v="0"/>
    <s v="Direct"/>
    <n v="1"/>
    <n v="1"/>
    <n v="5.16"/>
  </r>
  <r>
    <s v="Import"/>
    <s v="New Zealand"/>
    <s v="New Zealand"/>
    <s v="Metroport / Auckland"/>
    <x v="83"/>
    <x v="0"/>
    <s v="Direct"/>
    <n v="5"/>
    <n v="7"/>
    <n v="65.915999999999997"/>
  </r>
  <r>
    <s v="Import"/>
    <s v="New Zealand"/>
    <s v="New Zealand"/>
    <s v="Metroport / Auckland"/>
    <x v="73"/>
    <x v="0"/>
    <s v="Direct"/>
    <n v="1"/>
    <n v="2"/>
    <n v="24.053000000000001"/>
  </r>
  <r>
    <s v="Import"/>
    <s v="New Zealand"/>
    <s v="New Zealand"/>
    <s v="Metroport / Auckland"/>
    <x v="9"/>
    <x v="0"/>
    <s v="Direct"/>
    <n v="1"/>
    <n v="2"/>
    <n v="1.1000000000000001"/>
  </r>
  <r>
    <s v="Import"/>
    <s v="New Zealand"/>
    <s v="New Zealand"/>
    <s v="Napier"/>
    <x v="0"/>
    <x v="0"/>
    <s v="Direct"/>
    <n v="2"/>
    <n v="3"/>
    <n v="23.36"/>
  </r>
  <r>
    <s v="Import"/>
    <s v="New Zealand"/>
    <s v="New Zealand"/>
    <s v="Napier"/>
    <x v="20"/>
    <x v="0"/>
    <s v="Direct"/>
    <n v="2"/>
    <n v="3"/>
    <n v="34.838000000000001"/>
  </r>
  <r>
    <s v="Import"/>
    <s v="New Zealand"/>
    <s v="New Zealand"/>
    <s v="Nelson"/>
    <x v="25"/>
    <x v="0"/>
    <s v="Direct"/>
    <n v="1"/>
    <n v="1"/>
    <n v="17.504999999999999"/>
  </r>
  <r>
    <s v="Import"/>
    <s v="New Zealand"/>
    <s v="New Zealand"/>
    <s v="Nelson"/>
    <x v="0"/>
    <x v="0"/>
    <s v="Direct"/>
    <n v="1"/>
    <n v="1"/>
    <n v="4.6500000000000004"/>
  </r>
  <r>
    <s v="Import"/>
    <s v="New Zealand"/>
    <s v="New Zealand"/>
    <s v="Nelson"/>
    <x v="61"/>
    <x v="0"/>
    <s v="Direct"/>
    <n v="126"/>
    <n v="156"/>
    <n v="2018.4290000000001"/>
  </r>
  <r>
    <s v="Import"/>
    <s v="New Zealand"/>
    <s v="New Zealand"/>
    <s v="Nelson"/>
    <x v="49"/>
    <x v="0"/>
    <s v="Direct"/>
    <n v="18"/>
    <n v="31"/>
    <n v="364.79610000000002"/>
  </r>
  <r>
    <s v="Import"/>
    <s v="New Zealand"/>
    <s v="New Zealand"/>
    <s v="Nelson"/>
    <x v="39"/>
    <x v="0"/>
    <s v="Direct"/>
    <n v="6"/>
    <n v="10"/>
    <n v="99.903300000000002"/>
  </r>
  <r>
    <s v="Import"/>
    <s v="New Zealand"/>
    <s v="New Zealand"/>
    <s v="New Plymouth"/>
    <x v="4"/>
    <x v="0"/>
    <s v="Direct"/>
    <n v="2"/>
    <n v="2"/>
    <n v="28.92"/>
  </r>
  <r>
    <s v="Import"/>
    <s v="New Zealand"/>
    <s v="New Zealand"/>
    <s v="New Plymouth"/>
    <x v="18"/>
    <x v="0"/>
    <s v="Direct"/>
    <n v="5"/>
    <n v="7"/>
    <n v="30.943999999999999"/>
  </r>
  <r>
    <s v="Import"/>
    <s v="New Zealand"/>
    <s v="New Zealand"/>
    <s v="New Plymouth"/>
    <x v="7"/>
    <x v="0"/>
    <s v="Direct"/>
    <n v="1"/>
    <n v="1"/>
    <n v="6.6"/>
  </r>
  <r>
    <s v="Import"/>
    <s v="New Zealand"/>
    <s v="New Zealand"/>
    <s v="New Zealand - other"/>
    <x v="85"/>
    <x v="0"/>
    <s v="Direct"/>
    <n v="1"/>
    <n v="1"/>
    <n v="14.504"/>
  </r>
  <r>
    <s v="Import"/>
    <s v="New Zealand"/>
    <s v="New Zealand"/>
    <s v="New Zealand - other"/>
    <x v="29"/>
    <x v="0"/>
    <s v="Direct"/>
    <n v="1"/>
    <n v="1"/>
    <n v="7.27"/>
  </r>
  <r>
    <s v="Import"/>
    <s v="New Zealand"/>
    <s v="New Zealand"/>
    <s v="New Zealand - other"/>
    <x v="83"/>
    <x v="0"/>
    <s v="Direct"/>
    <n v="1"/>
    <n v="2"/>
    <n v="26.228000000000002"/>
  </r>
  <r>
    <s v="Import"/>
    <s v="New Zealand"/>
    <s v="New Zealand"/>
    <s v="New Zealand - other"/>
    <x v="24"/>
    <x v="0"/>
    <s v="Direct"/>
    <n v="2"/>
    <n v="4"/>
    <n v="15.502000000000001"/>
  </r>
  <r>
    <s v="Import"/>
    <s v="New Zealand"/>
    <s v="New Zealand"/>
    <s v="New Zealand - other"/>
    <x v="84"/>
    <x v="0"/>
    <s v="Direct"/>
    <n v="12"/>
    <n v="13"/>
    <n v="211.88300000000001"/>
  </r>
  <r>
    <s v="Import"/>
    <s v="New Zealand"/>
    <s v="New Zealand"/>
    <s v="New Zealand - other"/>
    <x v="7"/>
    <x v="0"/>
    <s v="Direct"/>
    <n v="9"/>
    <n v="10"/>
    <n v="36.103999999999999"/>
  </r>
  <r>
    <s v="Import"/>
    <s v="New Zealand"/>
    <s v="New Zealand"/>
    <s v="New Zealand - other"/>
    <x v="5"/>
    <x v="0"/>
    <s v="Direct"/>
    <n v="2"/>
    <n v="3"/>
    <n v="28.228999999999999"/>
  </r>
  <r>
    <s v="Import"/>
    <s v="New Zealand"/>
    <s v="New Zealand"/>
    <s v="New Zealand - other"/>
    <x v="34"/>
    <x v="0"/>
    <s v="Direct"/>
    <n v="1"/>
    <n v="1"/>
    <n v="4.843"/>
  </r>
  <r>
    <s v="Import"/>
    <s v="Central America"/>
    <s v="Panama"/>
    <s v="Panama City"/>
    <x v="6"/>
    <x v="1"/>
    <s v="Direct"/>
    <n v="6"/>
    <n v="0"/>
    <n v="21.352"/>
  </r>
  <r>
    <s v="Import"/>
    <s v="East Asia"/>
    <s v="China"/>
    <s v="Beijiao"/>
    <x v="1"/>
    <x v="0"/>
    <s v="Direct"/>
    <n v="7"/>
    <n v="11"/>
    <n v="32.999600000000001"/>
  </r>
  <r>
    <s v="Import"/>
    <s v="East Asia"/>
    <s v="China"/>
    <s v="Changsha"/>
    <x v="9"/>
    <x v="0"/>
    <s v="Direct"/>
    <n v="1"/>
    <n v="2"/>
    <n v="21.087"/>
  </r>
  <r>
    <s v="Import"/>
    <s v="East Asia"/>
    <s v="China"/>
    <s v="Changzhou"/>
    <x v="15"/>
    <x v="0"/>
    <s v="Direct"/>
    <n v="2"/>
    <n v="2"/>
    <n v="35"/>
  </r>
  <r>
    <s v="Import"/>
    <s v="East Asia"/>
    <s v="China"/>
    <s v="Changzhou"/>
    <x v="4"/>
    <x v="0"/>
    <s v="Direct"/>
    <n v="9"/>
    <n v="14"/>
    <n v="90.953000000000003"/>
  </r>
  <r>
    <s v="Import"/>
    <s v="East Asia"/>
    <s v="China"/>
    <s v="Changzhou"/>
    <x v="18"/>
    <x v="0"/>
    <s v="Direct"/>
    <n v="1"/>
    <n v="1"/>
    <n v="6.3319999999999999"/>
  </r>
  <r>
    <s v="Import"/>
    <s v="East Asia"/>
    <s v="China"/>
    <s v="Changzhou"/>
    <x v="9"/>
    <x v="0"/>
    <s v="Direct"/>
    <n v="5"/>
    <n v="10"/>
    <n v="50.83"/>
  </r>
  <r>
    <s v="Import"/>
    <s v="East Asia"/>
    <s v="China"/>
    <s v="Changzhou"/>
    <x v="75"/>
    <x v="0"/>
    <s v="Direct"/>
    <n v="8"/>
    <n v="8"/>
    <n v="186.6645"/>
  </r>
  <r>
    <s v="Import"/>
    <s v="East Asia"/>
    <s v="China"/>
    <s v="Chenghai Laiwu"/>
    <x v="5"/>
    <x v="0"/>
    <s v="Direct"/>
    <n v="1"/>
    <n v="1"/>
    <n v="13.484"/>
  </r>
  <r>
    <s v="Import"/>
    <s v="East Asia"/>
    <s v="China"/>
    <s v="China - other"/>
    <x v="2"/>
    <x v="0"/>
    <s v="Direct"/>
    <n v="4"/>
    <n v="5"/>
    <n v="21.5122"/>
  </r>
  <r>
    <s v="Import"/>
    <s v="East Asia"/>
    <s v="China"/>
    <s v="China - other"/>
    <x v="107"/>
    <x v="2"/>
    <s v="Direct"/>
    <n v="1"/>
    <n v="0"/>
    <n v="10540"/>
  </r>
  <r>
    <s v="Import"/>
    <s v="East Asia"/>
    <s v="China"/>
    <s v="China - other"/>
    <x v="15"/>
    <x v="0"/>
    <s v="Direct"/>
    <n v="29"/>
    <n v="44"/>
    <n v="280.66250000000002"/>
  </r>
  <r>
    <s v="Import"/>
    <s v="East Asia"/>
    <s v="China"/>
    <s v="China - other"/>
    <x v="69"/>
    <x v="0"/>
    <s v="Direct"/>
    <n v="14"/>
    <n v="23"/>
    <n v="254.80420000000001"/>
  </r>
  <r>
    <s v="Import"/>
    <s v="East Asia"/>
    <s v="China"/>
    <s v="China - other"/>
    <x v="64"/>
    <x v="0"/>
    <s v="Direct"/>
    <n v="6"/>
    <n v="12"/>
    <n v="107.352"/>
  </r>
  <r>
    <s v="Import"/>
    <s v="East Asia"/>
    <s v="China"/>
    <s v="China - other"/>
    <x v="29"/>
    <x v="0"/>
    <s v="Direct"/>
    <n v="157"/>
    <n v="261"/>
    <n v="999.30060000000003"/>
  </r>
  <r>
    <s v="Import"/>
    <s v="East Asia"/>
    <s v="China"/>
    <s v="China - other"/>
    <x v="4"/>
    <x v="0"/>
    <s v="Direct"/>
    <n v="224"/>
    <n v="375"/>
    <n v="2377.0342000000001"/>
  </r>
  <r>
    <s v="Import"/>
    <s v="East Asia"/>
    <s v="China"/>
    <s v="China - other"/>
    <x v="18"/>
    <x v="0"/>
    <s v="Direct"/>
    <n v="28"/>
    <n v="43"/>
    <n v="151.27000000000001"/>
  </r>
  <r>
    <s v="Import"/>
    <s v="East Asia"/>
    <s v="China"/>
    <s v="China - other"/>
    <x v="73"/>
    <x v="0"/>
    <s v="Direct"/>
    <n v="8"/>
    <n v="15"/>
    <n v="187.2"/>
  </r>
  <r>
    <s v="Import"/>
    <s v="East Asia"/>
    <s v="China"/>
    <s v="China - other"/>
    <x v="9"/>
    <x v="1"/>
    <s v="Direct"/>
    <n v="3"/>
    <n v="0"/>
    <n v="89.1"/>
  </r>
  <r>
    <s v="Import"/>
    <s v="East Asia"/>
    <s v="China"/>
    <s v="China - other"/>
    <x v="70"/>
    <x v="0"/>
    <s v="Direct"/>
    <n v="2"/>
    <n v="2"/>
    <n v="47.781999999999996"/>
  </r>
  <r>
    <s v="Import"/>
    <s v="East Asia"/>
    <s v="China"/>
    <s v="China - other"/>
    <x v="5"/>
    <x v="0"/>
    <s v="Direct"/>
    <n v="80"/>
    <n v="123"/>
    <n v="789.90599999999995"/>
  </r>
  <r>
    <s v="Import"/>
    <s v="East Asia"/>
    <s v="China"/>
    <s v="China - other"/>
    <x v="6"/>
    <x v="0"/>
    <s v="Direct"/>
    <n v="15"/>
    <n v="21"/>
    <n v="203.80459999999999"/>
  </r>
  <r>
    <s v="Import"/>
    <s v="East Asia"/>
    <s v="China"/>
    <s v="China - other"/>
    <x v="34"/>
    <x v="0"/>
    <s v="Direct"/>
    <n v="19"/>
    <n v="25"/>
    <n v="313.2285"/>
  </r>
  <r>
    <s v="Import"/>
    <s v="East Asia"/>
    <s v="China"/>
    <s v="China - other"/>
    <x v="23"/>
    <x v="0"/>
    <s v="Direct"/>
    <n v="10"/>
    <n v="17"/>
    <n v="113.714"/>
  </r>
  <r>
    <s v="Import"/>
    <s v="East Asia"/>
    <s v="China"/>
    <s v="Chongqing"/>
    <x v="0"/>
    <x v="0"/>
    <s v="Direct"/>
    <n v="23"/>
    <n v="23"/>
    <n v="418.76400000000001"/>
  </r>
  <r>
    <s v="Import"/>
    <s v="East Asia"/>
    <s v="China"/>
    <s v="Chongqing"/>
    <x v="1"/>
    <x v="0"/>
    <s v="Direct"/>
    <n v="64"/>
    <n v="110"/>
    <n v="552.53729999999996"/>
  </r>
  <r>
    <s v="Import"/>
    <s v="East Asia"/>
    <s v="China"/>
    <s v="Chongqing"/>
    <x v="19"/>
    <x v="0"/>
    <s v="Direct"/>
    <n v="20"/>
    <n v="20"/>
    <n v="476.09"/>
  </r>
  <r>
    <s v="Import"/>
    <s v="East Asia"/>
    <s v="China"/>
    <s v="Dalian"/>
    <x v="13"/>
    <x v="0"/>
    <s v="Direct"/>
    <n v="5"/>
    <n v="10"/>
    <n v="22.1"/>
  </r>
  <r>
    <s v="Import"/>
    <s v="East Asia"/>
    <s v="China"/>
    <s v="Dalian"/>
    <x v="18"/>
    <x v="0"/>
    <s v="Direct"/>
    <n v="16"/>
    <n v="19"/>
    <n v="158.37200000000001"/>
  </r>
  <r>
    <s v="Import"/>
    <s v="East Asia"/>
    <s v="China"/>
    <s v="Dalian"/>
    <x v="44"/>
    <x v="0"/>
    <s v="Direct"/>
    <n v="9"/>
    <n v="9"/>
    <n v="151.10900000000001"/>
  </r>
  <r>
    <s v="Import"/>
    <s v="East Asia"/>
    <s v="China"/>
    <s v="Dalian"/>
    <x v="78"/>
    <x v="0"/>
    <s v="Direct"/>
    <n v="2"/>
    <n v="2"/>
    <n v="49.112000000000002"/>
  </r>
  <r>
    <s v="Import"/>
    <s v="East Asia"/>
    <s v="China"/>
    <s v="Dalian"/>
    <x v="6"/>
    <x v="0"/>
    <s v="Direct"/>
    <n v="183"/>
    <n v="353"/>
    <n v="2242.4807000000001"/>
  </r>
  <r>
    <s v="Import"/>
    <s v="New Zealand"/>
    <s v="New Zealand"/>
    <s v="New Zealand - other"/>
    <x v="23"/>
    <x v="0"/>
    <s v="Direct"/>
    <n v="1"/>
    <n v="2"/>
    <n v="6.8840000000000003"/>
  </r>
  <r>
    <s v="Import"/>
    <s v="New Zealand"/>
    <s v="New Zealand"/>
    <s v="New Zealand - other"/>
    <x v="57"/>
    <x v="0"/>
    <s v="Direct"/>
    <n v="7"/>
    <n v="8"/>
    <n v="121.46810000000001"/>
  </r>
  <r>
    <s v="Import"/>
    <s v="New Zealand"/>
    <s v="New Zealand"/>
    <s v="Port Chalmers"/>
    <x v="4"/>
    <x v="0"/>
    <s v="Direct"/>
    <n v="1"/>
    <n v="1"/>
    <n v="1.825"/>
  </r>
  <r>
    <s v="Import"/>
    <s v="New Zealand"/>
    <s v="New Zealand"/>
    <s v="Port Chalmers"/>
    <x v="83"/>
    <x v="0"/>
    <s v="Direct"/>
    <n v="1"/>
    <n v="2"/>
    <n v="28.297000000000001"/>
  </r>
  <r>
    <s v="Import"/>
    <s v="New Zealand"/>
    <s v="New Zealand"/>
    <s v="Port Chalmers"/>
    <x v="7"/>
    <x v="0"/>
    <s v="Direct"/>
    <n v="5"/>
    <n v="6"/>
    <n v="16.346"/>
  </r>
  <r>
    <s v="Import"/>
    <s v="New Zealand"/>
    <s v="New Zealand"/>
    <s v="Port Chalmers"/>
    <x v="5"/>
    <x v="0"/>
    <s v="Direct"/>
    <n v="5"/>
    <n v="6"/>
    <n v="17.778500000000001"/>
  </r>
  <r>
    <s v="Import"/>
    <s v="New Zealand"/>
    <s v="New Zealand"/>
    <s v="Tauranga"/>
    <x v="79"/>
    <x v="0"/>
    <s v="Direct"/>
    <n v="5"/>
    <n v="5"/>
    <n v="118.71"/>
  </r>
  <r>
    <s v="Import"/>
    <s v="New Zealand"/>
    <s v="New Zealand"/>
    <s v="Tauranga"/>
    <x v="17"/>
    <x v="0"/>
    <s v="Direct"/>
    <n v="32"/>
    <n v="49"/>
    <n v="512.29110000000003"/>
  </r>
  <r>
    <s v="Import"/>
    <s v="New Zealand"/>
    <s v="New Zealand"/>
    <s v="Tauranga"/>
    <x v="31"/>
    <x v="0"/>
    <s v="Direct"/>
    <n v="53"/>
    <n v="105"/>
    <n v="1178.0300999999999"/>
  </r>
  <r>
    <s v="Import"/>
    <s v="New Zealand"/>
    <s v="New Zealand"/>
    <s v="Tauranga"/>
    <x v="1"/>
    <x v="0"/>
    <s v="Direct"/>
    <n v="46"/>
    <n v="83"/>
    <n v="752.47199999999998"/>
  </r>
  <r>
    <s v="Import"/>
    <s v="New Zealand"/>
    <s v="New Zealand"/>
    <s v="Tauranga"/>
    <x v="84"/>
    <x v="0"/>
    <s v="Direct"/>
    <n v="393"/>
    <n v="554"/>
    <n v="6747.1565000000001"/>
  </r>
  <r>
    <s v="Import"/>
    <s v="New Zealand"/>
    <s v="New Zealand"/>
    <s v="Tauranga"/>
    <x v="44"/>
    <x v="0"/>
    <s v="Direct"/>
    <n v="7"/>
    <n v="10"/>
    <n v="68.454999999999998"/>
  </r>
  <r>
    <s v="Import"/>
    <s v="New Zealand"/>
    <s v="New Zealand"/>
    <s v="Tauranga"/>
    <x v="22"/>
    <x v="0"/>
    <s v="Direct"/>
    <n v="6"/>
    <n v="6"/>
    <n v="108.857"/>
  </r>
  <r>
    <s v="Import"/>
    <s v="New Zealand"/>
    <s v="New Zealand"/>
    <s v="Tauranga"/>
    <x v="7"/>
    <x v="0"/>
    <s v="Direct"/>
    <n v="30"/>
    <n v="41"/>
    <n v="119.04900000000001"/>
  </r>
  <r>
    <s v="Import"/>
    <s v="New Zealand"/>
    <s v="New Zealand"/>
    <s v="Tauranga"/>
    <x v="5"/>
    <x v="0"/>
    <s v="Direct"/>
    <n v="53"/>
    <n v="93"/>
    <n v="468.73750000000001"/>
  </r>
  <r>
    <s v="Import"/>
    <s v="New Zealand"/>
    <s v="New Zealand"/>
    <s v="Tauranga"/>
    <x v="57"/>
    <x v="0"/>
    <s v="Direct"/>
    <n v="19"/>
    <n v="24"/>
    <n v="355.44"/>
  </r>
  <r>
    <s v="Import"/>
    <s v="New Zealand"/>
    <s v="New Zealand"/>
    <s v="Timaru"/>
    <x v="48"/>
    <x v="0"/>
    <s v="Direct"/>
    <n v="1"/>
    <n v="1"/>
    <n v="19.764500000000002"/>
  </r>
  <r>
    <s v="Import"/>
    <s v="New Zealand"/>
    <s v="New Zealand"/>
    <s v="Timaru"/>
    <x v="61"/>
    <x v="0"/>
    <s v="Direct"/>
    <n v="10"/>
    <n v="10"/>
    <n v="161.85900000000001"/>
  </r>
  <r>
    <s v="Import"/>
    <s v="New Zealand"/>
    <s v="New Zealand"/>
    <s v="Wellington"/>
    <x v="0"/>
    <x v="0"/>
    <s v="Direct"/>
    <n v="27"/>
    <n v="27"/>
    <n v="499.0412"/>
  </r>
  <r>
    <s v="Import"/>
    <s v="New Zealand"/>
    <s v="New Zealand"/>
    <s v="Wellington"/>
    <x v="1"/>
    <x v="0"/>
    <s v="Direct"/>
    <n v="18"/>
    <n v="34"/>
    <n v="163.65299999999999"/>
  </r>
  <r>
    <s v="Import"/>
    <s v="New Zealand"/>
    <s v="New Zealand"/>
    <s v="Wellington"/>
    <x v="40"/>
    <x v="0"/>
    <s v="Direct"/>
    <n v="1"/>
    <n v="2"/>
    <n v="10.910399999999999"/>
  </r>
  <r>
    <s v="Import"/>
    <s v="New Zealand"/>
    <s v="New Zealand"/>
    <s v="Wellington"/>
    <x v="39"/>
    <x v="0"/>
    <s v="Direct"/>
    <n v="9"/>
    <n v="13"/>
    <n v="137.4487"/>
  </r>
  <r>
    <s v="Import"/>
    <s v="Scandinavia"/>
    <s v="Denmark"/>
    <s v="Aalborg"/>
    <x v="61"/>
    <x v="0"/>
    <s v="Direct"/>
    <n v="1"/>
    <n v="1"/>
    <n v="13.38"/>
  </r>
  <r>
    <s v="Import"/>
    <s v="Scandinavia"/>
    <s v="Denmark"/>
    <s v="Aalborg"/>
    <x v="22"/>
    <x v="0"/>
    <s v="Direct"/>
    <n v="1"/>
    <n v="1"/>
    <n v="12.4"/>
  </r>
  <r>
    <s v="Import"/>
    <s v="Scandinavia"/>
    <s v="Denmark"/>
    <s v="Aarhus"/>
    <x v="79"/>
    <x v="0"/>
    <s v="Direct"/>
    <n v="22"/>
    <n v="22"/>
    <n v="545"/>
  </r>
  <r>
    <s v="Import"/>
    <s v="Scandinavia"/>
    <s v="Denmark"/>
    <s v="Aarhus"/>
    <x v="0"/>
    <x v="0"/>
    <s v="Direct"/>
    <n v="1"/>
    <n v="2"/>
    <n v="2.54"/>
  </r>
  <r>
    <s v="Import"/>
    <s v="Scandinavia"/>
    <s v="Denmark"/>
    <s v="Aarhus"/>
    <x v="48"/>
    <x v="0"/>
    <s v="Direct"/>
    <n v="1"/>
    <n v="2"/>
    <n v="26.853100000000001"/>
  </r>
  <r>
    <s v="Import"/>
    <s v="Scandinavia"/>
    <s v="Denmark"/>
    <s v="Aarhus"/>
    <x v="20"/>
    <x v="0"/>
    <s v="Direct"/>
    <n v="4"/>
    <n v="8"/>
    <n v="37.593000000000004"/>
  </r>
  <r>
    <s v="Import"/>
    <s v="Scandinavia"/>
    <s v="Denmark"/>
    <s v="Aarhus"/>
    <x v="54"/>
    <x v="0"/>
    <s v="Direct"/>
    <n v="9"/>
    <n v="15"/>
    <n v="40.2438"/>
  </r>
  <r>
    <s v="Import"/>
    <s v="Scandinavia"/>
    <s v="Denmark"/>
    <s v="Aarhus"/>
    <x v="40"/>
    <x v="0"/>
    <s v="Direct"/>
    <n v="5"/>
    <n v="7"/>
    <n v="48.679000000000002"/>
  </r>
  <r>
    <s v="Import"/>
    <s v="Scandinavia"/>
    <s v="Denmark"/>
    <s v="Aarhus"/>
    <x v="47"/>
    <x v="0"/>
    <s v="Direct"/>
    <n v="1"/>
    <n v="2"/>
    <n v="4.26"/>
  </r>
  <r>
    <s v="Import"/>
    <s v="East Asia"/>
    <s v="China"/>
    <s v="Dalian"/>
    <x v="23"/>
    <x v="0"/>
    <s v="Direct"/>
    <n v="27"/>
    <n v="31"/>
    <n v="447.18900000000002"/>
  </r>
  <r>
    <s v="Import"/>
    <s v="East Asia"/>
    <s v="China"/>
    <s v="Foshan"/>
    <x v="1"/>
    <x v="0"/>
    <s v="Direct"/>
    <n v="2"/>
    <n v="4"/>
    <n v="7.54"/>
  </r>
  <r>
    <s v="Import"/>
    <s v="East Asia"/>
    <s v="China"/>
    <s v="Foshan"/>
    <x v="47"/>
    <x v="0"/>
    <s v="Direct"/>
    <n v="6"/>
    <n v="8"/>
    <n v="41.411000000000001"/>
  </r>
  <r>
    <s v="Import"/>
    <s v="East Asia"/>
    <s v="China"/>
    <s v="Foshan New Port"/>
    <x v="3"/>
    <x v="0"/>
    <s v="Direct"/>
    <n v="3"/>
    <n v="3"/>
    <n v="68.843999999999994"/>
  </r>
  <r>
    <s v="Import"/>
    <s v="East Asia"/>
    <s v="China"/>
    <s v="Fuzhou"/>
    <x v="31"/>
    <x v="0"/>
    <s v="Direct"/>
    <n v="1"/>
    <n v="2"/>
    <n v="12.4564"/>
  </r>
  <r>
    <s v="Import"/>
    <s v="East Asia"/>
    <s v="China"/>
    <s v="Fuzhou"/>
    <x v="1"/>
    <x v="0"/>
    <s v="Direct"/>
    <n v="55"/>
    <n v="81"/>
    <n v="528.42319999999995"/>
  </r>
  <r>
    <s v="Import"/>
    <s v="East Asia"/>
    <s v="China"/>
    <s v="Fuzhou"/>
    <x v="5"/>
    <x v="0"/>
    <s v="Direct"/>
    <n v="23"/>
    <n v="33"/>
    <n v="159.92500000000001"/>
  </r>
  <r>
    <s v="Import"/>
    <s v="East Asia"/>
    <s v="China"/>
    <s v="Gaoming"/>
    <x v="54"/>
    <x v="0"/>
    <s v="Direct"/>
    <n v="1"/>
    <n v="1"/>
    <n v="2.76"/>
  </r>
  <r>
    <s v="Import"/>
    <s v="East Asia"/>
    <s v="China"/>
    <s v="Gaoming"/>
    <x v="39"/>
    <x v="0"/>
    <s v="Direct"/>
    <n v="1"/>
    <n v="1"/>
    <n v="15.410500000000001"/>
  </r>
  <r>
    <s v="Import"/>
    <s v="East Asia"/>
    <s v="China"/>
    <s v="Gaoming"/>
    <x v="47"/>
    <x v="0"/>
    <s v="Direct"/>
    <n v="3"/>
    <n v="5"/>
    <n v="23.76"/>
  </r>
  <r>
    <s v="Import"/>
    <s v="East Asia"/>
    <s v="China"/>
    <s v="Gaosha"/>
    <x v="1"/>
    <x v="0"/>
    <s v="Direct"/>
    <n v="2"/>
    <n v="3"/>
    <n v="7.5217000000000001"/>
  </r>
  <r>
    <s v="Import"/>
    <s v="East Asia"/>
    <s v="China"/>
    <s v="Gongyi"/>
    <x v="4"/>
    <x v="0"/>
    <s v="Direct"/>
    <n v="3"/>
    <n v="6"/>
    <n v="46.512999999999998"/>
  </r>
  <r>
    <s v="Import"/>
    <s v="East Asia"/>
    <s v="China"/>
    <s v="Haikou"/>
    <x v="20"/>
    <x v="0"/>
    <s v="Direct"/>
    <n v="1"/>
    <n v="1"/>
    <n v="24"/>
  </r>
  <r>
    <s v="Import"/>
    <s v="East Asia"/>
    <s v="China"/>
    <s v="Huangpu"/>
    <x v="54"/>
    <x v="0"/>
    <s v="Direct"/>
    <n v="68"/>
    <n v="104"/>
    <n v="481.11520000000002"/>
  </r>
  <r>
    <s v="Import"/>
    <s v="East Asia"/>
    <s v="China"/>
    <s v="Huangpu"/>
    <x v="1"/>
    <x v="0"/>
    <s v="Direct"/>
    <n v="12"/>
    <n v="15"/>
    <n v="73.989999999999995"/>
  </r>
  <r>
    <s v="Import"/>
    <s v="East Asia"/>
    <s v="China"/>
    <s v="Huangpu"/>
    <x v="40"/>
    <x v="0"/>
    <s v="Direct"/>
    <n v="10"/>
    <n v="12"/>
    <n v="100.58450000000001"/>
  </r>
  <r>
    <s v="Import"/>
    <s v="East Asia"/>
    <s v="China"/>
    <s v="Huangpu"/>
    <x v="39"/>
    <x v="0"/>
    <s v="Direct"/>
    <n v="34"/>
    <n v="46"/>
    <n v="424.09910000000002"/>
  </r>
  <r>
    <s v="Import"/>
    <s v="East Asia"/>
    <s v="China"/>
    <s v="Huangpu"/>
    <x v="19"/>
    <x v="0"/>
    <s v="Direct"/>
    <n v="6"/>
    <n v="6"/>
    <n v="121.2"/>
  </r>
  <r>
    <s v="Import"/>
    <s v="East Asia"/>
    <s v="China"/>
    <s v="Huangpu"/>
    <x v="5"/>
    <x v="0"/>
    <s v="Direct"/>
    <n v="46"/>
    <n v="59"/>
    <n v="296.81939999999997"/>
  </r>
  <r>
    <s v="Import"/>
    <s v="East Asia"/>
    <s v="China"/>
    <s v="Huangpu"/>
    <x v="6"/>
    <x v="0"/>
    <s v="Direct"/>
    <n v="3"/>
    <n v="4"/>
    <n v="51.771999999999998"/>
  </r>
  <r>
    <s v="Import"/>
    <s v="East Asia"/>
    <s v="China"/>
    <s v="Huangpu"/>
    <x v="100"/>
    <x v="0"/>
    <s v="Direct"/>
    <n v="1"/>
    <n v="2"/>
    <n v="25.003"/>
  </r>
  <r>
    <s v="Import"/>
    <s v="East Asia"/>
    <s v="China"/>
    <s v="Huangpu New Port"/>
    <x v="0"/>
    <x v="0"/>
    <s v="Direct"/>
    <n v="5"/>
    <n v="5"/>
    <n v="120.864"/>
  </r>
  <r>
    <s v="Import"/>
    <s v="East Asia"/>
    <s v="China"/>
    <s v="Huangpu Old Port"/>
    <x v="0"/>
    <x v="0"/>
    <s v="Direct"/>
    <n v="2"/>
    <n v="2"/>
    <n v="48.783999999999999"/>
  </r>
  <r>
    <s v="Import"/>
    <s v="East Asia"/>
    <s v="China"/>
    <s v="Huangpu Old Port"/>
    <x v="21"/>
    <x v="0"/>
    <s v="Direct"/>
    <n v="1"/>
    <n v="1"/>
    <n v="4.8167"/>
  </r>
  <r>
    <s v="Import"/>
    <s v="East Asia"/>
    <s v="China"/>
    <s v="Huangpu Old Port"/>
    <x v="63"/>
    <x v="0"/>
    <s v="Direct"/>
    <n v="1"/>
    <n v="1"/>
    <n v="15.67"/>
  </r>
  <r>
    <s v="Import"/>
    <s v="East Asia"/>
    <s v="China"/>
    <s v="Jiangmen"/>
    <x v="3"/>
    <x v="0"/>
    <s v="Direct"/>
    <n v="9"/>
    <n v="9"/>
    <n v="189.12979999999999"/>
  </r>
  <r>
    <s v="Import"/>
    <s v="East Asia"/>
    <s v="China"/>
    <s v="Jiangmen"/>
    <x v="63"/>
    <x v="0"/>
    <s v="Direct"/>
    <n v="14"/>
    <n v="27"/>
    <n v="144.78649999999999"/>
  </r>
  <r>
    <s v="Import"/>
    <s v="East Asia"/>
    <s v="China"/>
    <s v="Jiangmen"/>
    <x v="47"/>
    <x v="0"/>
    <s v="Direct"/>
    <n v="13"/>
    <n v="17"/>
    <n v="50.235399999999998"/>
  </r>
  <r>
    <s v="Import"/>
    <s v="East Asia"/>
    <s v="China"/>
    <s v="Jiangyin"/>
    <x v="21"/>
    <x v="0"/>
    <s v="Direct"/>
    <n v="2"/>
    <n v="2"/>
    <n v="52.762"/>
  </r>
  <r>
    <s v="Import"/>
    <s v="East Asia"/>
    <s v="China"/>
    <s v="Jiujiang"/>
    <x v="3"/>
    <x v="0"/>
    <s v="Direct"/>
    <n v="5"/>
    <n v="5"/>
    <n v="115.14490000000001"/>
  </r>
  <r>
    <s v="Import"/>
    <s v="East Asia"/>
    <s v="China"/>
    <s v="Langshi"/>
    <x v="3"/>
    <x v="0"/>
    <s v="Direct"/>
    <n v="2"/>
    <n v="2"/>
    <n v="48.826000000000001"/>
  </r>
  <r>
    <s v="Import"/>
    <s v="East Asia"/>
    <s v="China"/>
    <s v="Lanshi"/>
    <x v="3"/>
    <x v="0"/>
    <s v="Direct"/>
    <n v="15"/>
    <n v="15"/>
    <n v="379.38409999999999"/>
  </r>
  <r>
    <s v="Export"/>
    <s v="Southern Asia"/>
    <s v="India"/>
    <s v="Madras"/>
    <x v="44"/>
    <x v="0"/>
    <s v="Direct"/>
    <n v="6"/>
    <n v="6"/>
    <n v="123.6"/>
  </r>
  <r>
    <s v="Export"/>
    <s v="Southern Asia"/>
    <s v="India"/>
    <s v="Madras"/>
    <x v="35"/>
    <x v="0"/>
    <s v="Direct"/>
    <n v="28"/>
    <n v="28"/>
    <n v="579.39099999999996"/>
  </r>
  <r>
    <s v="Export"/>
    <s v="Southern Asia"/>
    <s v="India"/>
    <s v="Madras"/>
    <x v="26"/>
    <x v="0"/>
    <s v="Direct"/>
    <n v="386"/>
    <n v="386"/>
    <n v="7950.94"/>
  </r>
  <r>
    <s v="Export"/>
    <s v="Southern Asia"/>
    <s v="India"/>
    <s v="Mangalore"/>
    <x v="22"/>
    <x v="0"/>
    <s v="Direct"/>
    <n v="6"/>
    <n v="11"/>
    <n v="132.5"/>
  </r>
  <r>
    <s v="Export"/>
    <s v="Southern Asia"/>
    <s v="India"/>
    <s v="Mundra"/>
    <x v="9"/>
    <x v="0"/>
    <s v="Direct"/>
    <n v="1"/>
    <n v="1"/>
    <n v="22.22"/>
  </r>
  <r>
    <s v="Export"/>
    <s v="Southern Asia"/>
    <s v="India"/>
    <s v="Mundra"/>
    <x v="35"/>
    <x v="0"/>
    <s v="Direct"/>
    <n v="26"/>
    <n v="26"/>
    <n v="549.50699999999995"/>
  </r>
  <r>
    <s v="Export"/>
    <s v="Southern Asia"/>
    <s v="India"/>
    <s v="Mundra"/>
    <x v="16"/>
    <x v="0"/>
    <s v="Direct"/>
    <n v="193"/>
    <n v="223"/>
    <n v="4503.0393000000004"/>
  </r>
  <r>
    <s v="Export"/>
    <s v="Southern Asia"/>
    <s v="India"/>
    <s v="Mundra"/>
    <x v="26"/>
    <x v="0"/>
    <s v="Direct"/>
    <n v="8"/>
    <n v="8"/>
    <n v="165.24"/>
  </r>
  <r>
    <s v="Export"/>
    <s v="Southern Asia"/>
    <s v="India"/>
    <s v="NAGPUR"/>
    <x v="23"/>
    <x v="0"/>
    <s v="Direct"/>
    <n v="1"/>
    <n v="2"/>
    <n v="20.34"/>
  </r>
  <r>
    <s v="Export"/>
    <s v="Southern Asia"/>
    <s v="India"/>
    <s v="New Delhi"/>
    <x v="38"/>
    <x v="0"/>
    <s v="Direct"/>
    <n v="1"/>
    <n v="1"/>
    <n v="1.66"/>
  </r>
  <r>
    <s v="Export"/>
    <s v="Southern Asia"/>
    <s v="India"/>
    <s v="Patli"/>
    <x v="72"/>
    <x v="0"/>
    <s v="Direct"/>
    <n v="5"/>
    <n v="10"/>
    <n v="122.92"/>
  </r>
  <r>
    <s v="Export"/>
    <s v="Southern Asia"/>
    <s v="India"/>
    <s v="Tughlakabad"/>
    <x v="72"/>
    <x v="0"/>
    <s v="Direct"/>
    <n v="5"/>
    <n v="10"/>
    <n v="126.9"/>
  </r>
  <r>
    <s v="Export"/>
    <s v="Southern Asia"/>
    <s v="India"/>
    <s v="Tuticorin"/>
    <x v="12"/>
    <x v="0"/>
    <s v="Direct"/>
    <n v="131"/>
    <n v="262"/>
    <n v="3451.71"/>
  </r>
  <r>
    <s v="Export"/>
    <s v="Southern Asia"/>
    <s v="India"/>
    <s v="Tuticorin"/>
    <x v="40"/>
    <x v="0"/>
    <s v="Direct"/>
    <n v="255"/>
    <n v="509"/>
    <n v="6499.08"/>
  </r>
  <r>
    <s v="Export"/>
    <s v="Southern Asia"/>
    <s v="India"/>
    <s v="Tuticorin"/>
    <x v="33"/>
    <x v="0"/>
    <s v="Direct"/>
    <n v="42"/>
    <n v="84"/>
    <n v="1093.02"/>
  </r>
  <r>
    <s v="Export"/>
    <s v="Southern Asia"/>
    <s v="Myanmar"/>
    <s v="Rangoon"/>
    <x v="1"/>
    <x v="0"/>
    <s v="Direct"/>
    <n v="5"/>
    <n v="7"/>
    <n v="61.823999999999998"/>
  </r>
  <r>
    <s v="Export"/>
    <s v="Southern Asia"/>
    <s v="Myanmar"/>
    <s v="Rangoon"/>
    <x v="12"/>
    <x v="0"/>
    <s v="Direct"/>
    <n v="20"/>
    <n v="20"/>
    <n v="560"/>
  </r>
  <r>
    <s v="Export"/>
    <s v="Southern Asia"/>
    <s v="Myanmar"/>
    <s v="Rangoon"/>
    <x v="33"/>
    <x v="0"/>
    <s v="Direct"/>
    <n v="3387"/>
    <n v="3387"/>
    <n v="85979.623699999996"/>
  </r>
  <r>
    <s v="Export"/>
    <s v="Southern Asia"/>
    <s v="Pakistan"/>
    <s v="Karachi"/>
    <x v="42"/>
    <x v="0"/>
    <s v="Direct"/>
    <n v="34"/>
    <n v="34"/>
    <n v="753.64"/>
  </r>
  <r>
    <s v="Export"/>
    <s v="Southern Asia"/>
    <s v="Pakistan"/>
    <s v="Karachi"/>
    <x v="77"/>
    <x v="0"/>
    <s v="Direct"/>
    <n v="2"/>
    <n v="2"/>
    <n v="46.96"/>
  </r>
  <r>
    <s v="Export"/>
    <s v="Southern Asia"/>
    <s v="Pakistan"/>
    <s v="Karachi"/>
    <x v="50"/>
    <x v="0"/>
    <s v="Direct"/>
    <n v="28"/>
    <n v="28"/>
    <n v="635.04499999999996"/>
  </r>
  <r>
    <s v="Export"/>
    <s v="Southern Asia"/>
    <s v="Pakistan"/>
    <s v="Karachi"/>
    <x v="1"/>
    <x v="0"/>
    <s v="Direct"/>
    <n v="2"/>
    <n v="4"/>
    <n v="42.75"/>
  </r>
  <r>
    <s v="Export"/>
    <s v="Southern Asia"/>
    <s v="Pakistan"/>
    <s v="Muhammad Bin Qasim/Karachi"/>
    <x v="1"/>
    <x v="0"/>
    <s v="Direct"/>
    <n v="6"/>
    <n v="11"/>
    <n v="87.052000000000007"/>
  </r>
  <r>
    <s v="Export"/>
    <s v="Southern Asia"/>
    <s v="Sri Lanka"/>
    <s v="Colombo"/>
    <x v="30"/>
    <x v="0"/>
    <s v="Direct"/>
    <n v="3"/>
    <n v="6"/>
    <n v="60.15"/>
  </r>
  <r>
    <s v="Export"/>
    <s v="Southern Asia"/>
    <s v="Sri Lanka"/>
    <s v="Colombo"/>
    <x v="1"/>
    <x v="0"/>
    <s v="Direct"/>
    <n v="35"/>
    <n v="61"/>
    <n v="343.44"/>
  </r>
  <r>
    <s v="Export"/>
    <s v="Southern Asia"/>
    <s v="Sri Lanka"/>
    <s v="Colombo"/>
    <x v="24"/>
    <x v="0"/>
    <s v="Direct"/>
    <n v="5"/>
    <n v="8"/>
    <n v="13.22"/>
  </r>
  <r>
    <s v="Export"/>
    <s v="Southern Asia"/>
    <s v="Sri Lanka"/>
    <s v="Colombo"/>
    <x v="57"/>
    <x v="0"/>
    <s v="Direct"/>
    <n v="1"/>
    <n v="1"/>
    <n v="6.6420000000000003"/>
  </r>
  <r>
    <s v="Export"/>
    <s v="U.S.A."/>
    <s v="United States Of America"/>
    <s v="Anchorage"/>
    <x v="7"/>
    <x v="0"/>
    <s v="Direct"/>
    <n v="1"/>
    <n v="1"/>
    <n v="2"/>
  </r>
  <r>
    <s v="Export"/>
    <s v="U.S.A."/>
    <s v="United States Of America"/>
    <s v="Boston"/>
    <x v="54"/>
    <x v="0"/>
    <s v="Direct"/>
    <n v="1"/>
    <n v="1"/>
    <n v="4.5"/>
  </r>
  <r>
    <s v="Export"/>
    <s v="U.S.A."/>
    <s v="United States Of America"/>
    <s v="Charleston"/>
    <x v="0"/>
    <x v="0"/>
    <s v="Direct"/>
    <n v="1"/>
    <n v="1"/>
    <n v="21.812999999999999"/>
  </r>
  <r>
    <s v="Export"/>
    <s v="U.S.A."/>
    <s v="United States Of America"/>
    <s v="Charleston"/>
    <x v="18"/>
    <x v="0"/>
    <s v="Direct"/>
    <n v="2"/>
    <n v="2"/>
    <n v="14.46"/>
  </r>
  <r>
    <s v="Export"/>
    <s v="U.S.A."/>
    <s v="United States Of America"/>
    <s v="Charleston"/>
    <x v="9"/>
    <x v="0"/>
    <s v="Direct"/>
    <n v="1"/>
    <n v="1"/>
    <n v="14.38"/>
  </r>
  <r>
    <s v="Export"/>
    <s v="U.S.A."/>
    <s v="United States Of America"/>
    <s v="Charleston"/>
    <x v="16"/>
    <x v="0"/>
    <s v="Direct"/>
    <n v="3"/>
    <n v="4"/>
    <n v="51.811999999999998"/>
  </r>
  <r>
    <s v="Export"/>
    <s v="U.S.A."/>
    <s v="United States Of America"/>
    <s v="Charlotte"/>
    <x v="4"/>
    <x v="0"/>
    <s v="Direct"/>
    <n v="3"/>
    <n v="3"/>
    <n v="56.453000000000003"/>
  </r>
  <r>
    <s v="Export"/>
    <s v="U.S.A."/>
    <s v="United States Of America"/>
    <s v="Chicago"/>
    <x v="21"/>
    <x v="0"/>
    <s v="Direct"/>
    <n v="2"/>
    <n v="2"/>
    <n v="36.125999999999998"/>
  </r>
  <r>
    <s v="Export"/>
    <s v="U.S.A."/>
    <s v="United States Of America"/>
    <s v="Chicago"/>
    <x v="31"/>
    <x v="0"/>
    <s v="Direct"/>
    <n v="12"/>
    <n v="12"/>
    <n v="190.35"/>
  </r>
  <r>
    <s v="Export"/>
    <s v="U.S.A."/>
    <s v="United States Of America"/>
    <s v="Chicago"/>
    <x v="44"/>
    <x v="0"/>
    <s v="Direct"/>
    <n v="2"/>
    <n v="4"/>
    <n v="39.840000000000003"/>
  </r>
  <r>
    <s v="Export"/>
    <s v="U.S.A."/>
    <s v="United States Of America"/>
    <s v="Chicago"/>
    <x v="10"/>
    <x v="0"/>
    <s v="Direct"/>
    <n v="1"/>
    <n v="2"/>
    <n v="13.4"/>
  </r>
  <r>
    <s v="Export"/>
    <s v="U.S.A."/>
    <s v="United States Of America"/>
    <s v="Cleveland - OH"/>
    <x v="60"/>
    <x v="0"/>
    <s v="Direct"/>
    <n v="6"/>
    <n v="6"/>
    <n v="123.1"/>
  </r>
  <r>
    <s v="Export"/>
    <s v="U.S.A."/>
    <s v="United States Of America"/>
    <s v="Cleveland - OH"/>
    <x v="5"/>
    <x v="0"/>
    <s v="Direct"/>
    <n v="5"/>
    <n v="5"/>
    <n v="15.015000000000001"/>
  </r>
  <r>
    <s v="Export"/>
    <s v="U.S.A."/>
    <s v="United States Of America"/>
    <s v="Denver"/>
    <x v="7"/>
    <x v="0"/>
    <s v="Direct"/>
    <n v="1"/>
    <n v="1"/>
    <n v="3.14"/>
  </r>
  <r>
    <s v="Export"/>
    <s v="U.S.A."/>
    <s v="United States Of America"/>
    <s v="Detroit"/>
    <x v="7"/>
    <x v="0"/>
    <s v="Direct"/>
    <n v="2"/>
    <n v="2"/>
    <n v="6.4450000000000003"/>
  </r>
  <r>
    <s v="Export"/>
    <s v="U.S.A."/>
    <s v="United States Of America"/>
    <s v="Freeport, TX"/>
    <x v="10"/>
    <x v="1"/>
    <s v="Direct"/>
    <n v="5"/>
    <n v="0"/>
    <n v="59.4"/>
  </r>
  <r>
    <s v="Export"/>
    <s v="U.S.A."/>
    <s v="United States Of America"/>
    <s v="Houston"/>
    <x v="1"/>
    <x v="0"/>
    <s v="Direct"/>
    <n v="21"/>
    <n v="39"/>
    <n v="236.6"/>
  </r>
  <r>
    <s v="Export"/>
    <s v="U.S.A."/>
    <s v="United States Of America"/>
    <s v="Houston"/>
    <x v="24"/>
    <x v="0"/>
    <s v="Direct"/>
    <n v="1"/>
    <n v="1"/>
    <n v="5.15"/>
  </r>
  <r>
    <s v="Export"/>
    <s v="U.S.A."/>
    <s v="United States Of America"/>
    <s v="Long Beach"/>
    <x v="30"/>
    <x v="0"/>
    <s v="Direct"/>
    <n v="10"/>
    <n v="10"/>
    <n v="173.46"/>
  </r>
  <r>
    <s v="Export"/>
    <s v="U.S.A."/>
    <s v="United States Of America"/>
    <s v="Long Beach"/>
    <x v="17"/>
    <x v="0"/>
    <s v="Direct"/>
    <n v="115"/>
    <n v="156"/>
    <n v="2240.0581000000002"/>
  </r>
  <r>
    <s v="Export"/>
    <s v="U.S.A."/>
    <s v="United States Of America"/>
    <s v="Long Beach"/>
    <x v="50"/>
    <x v="0"/>
    <s v="Direct"/>
    <n v="10"/>
    <n v="10"/>
    <n v="174.57"/>
  </r>
  <r>
    <s v="Export"/>
    <s v="U.S.A."/>
    <s v="United States Of America"/>
    <s v="Long Beach"/>
    <x v="24"/>
    <x v="0"/>
    <s v="Direct"/>
    <n v="3"/>
    <n v="3"/>
    <n v="5.9950000000000001"/>
  </r>
  <r>
    <s v="Export"/>
    <s v="U.S.A."/>
    <s v="United States Of America"/>
    <s v="Long Beach"/>
    <x v="7"/>
    <x v="0"/>
    <s v="Direct"/>
    <n v="16"/>
    <n v="23"/>
    <n v="75.259"/>
  </r>
  <r>
    <s v="Export"/>
    <s v="U.S.A."/>
    <s v="United States Of America"/>
    <s v="Long Beach"/>
    <x v="5"/>
    <x v="0"/>
    <s v="Direct"/>
    <n v="4"/>
    <n v="7"/>
    <n v="41.286200000000001"/>
  </r>
  <r>
    <s v="Export"/>
    <s v="U.S.A."/>
    <s v="United States Of America"/>
    <s v="Long Beach"/>
    <x v="6"/>
    <x v="0"/>
    <s v="Direct"/>
    <n v="9"/>
    <n v="18"/>
    <n v="125.19199999999999"/>
  </r>
  <r>
    <s v="Export"/>
    <s v="U.S.A."/>
    <s v="United States Of America"/>
    <s v="Los Angeles"/>
    <x v="0"/>
    <x v="0"/>
    <s v="Direct"/>
    <n v="3"/>
    <n v="3"/>
    <n v="30.231999999999999"/>
  </r>
  <r>
    <s v="Export"/>
    <s v="U.S.A."/>
    <s v="United States Of America"/>
    <s v="Los Angeles"/>
    <x v="4"/>
    <x v="0"/>
    <s v="Direct"/>
    <n v="2"/>
    <n v="2"/>
    <n v="32.722000000000001"/>
  </r>
  <r>
    <s v="Export"/>
    <s v="U.S.A."/>
    <s v="United States Of America"/>
    <s v="Los Angeles"/>
    <x v="73"/>
    <x v="0"/>
    <s v="Direct"/>
    <n v="7"/>
    <n v="7"/>
    <n v="105.264"/>
  </r>
  <r>
    <s v="Export"/>
    <s v="U.S.A."/>
    <s v="United States Of America"/>
    <s v="Los Angeles"/>
    <x v="9"/>
    <x v="0"/>
    <s v="Direct"/>
    <n v="1"/>
    <n v="1"/>
    <n v="7.94"/>
  </r>
  <r>
    <s v="Export"/>
    <s v="U.S.A."/>
    <s v="United States Of America"/>
    <s v="Los Angeles"/>
    <x v="19"/>
    <x v="0"/>
    <s v="Direct"/>
    <n v="5"/>
    <n v="6"/>
    <n v="55.255000000000003"/>
  </r>
  <r>
    <s v="Export"/>
    <s v="U.S.A."/>
    <s v="United States Of America"/>
    <s v="Miami"/>
    <x v="4"/>
    <x v="0"/>
    <s v="Direct"/>
    <n v="1"/>
    <n v="2"/>
    <n v="8.9755000000000003"/>
  </r>
  <r>
    <s v="Export"/>
    <s v="U.S.A."/>
    <s v="United States Of America"/>
    <s v="Miami"/>
    <x v="22"/>
    <x v="0"/>
    <s v="Direct"/>
    <n v="1"/>
    <n v="1"/>
    <n v="23.95"/>
  </r>
  <r>
    <s v="Export"/>
    <s v="U.S.A."/>
    <s v="United States Of America"/>
    <s v="Miami"/>
    <x v="9"/>
    <x v="0"/>
    <s v="Direct"/>
    <n v="1"/>
    <n v="2"/>
    <n v="16"/>
  </r>
  <r>
    <s v="Import"/>
    <s v="East Asia"/>
    <s v="China"/>
    <s v="Leliu"/>
    <x v="54"/>
    <x v="0"/>
    <s v="Direct"/>
    <n v="5"/>
    <n v="8"/>
    <n v="62.136699999999998"/>
  </r>
  <r>
    <s v="Import"/>
    <s v="East Asia"/>
    <s v="China"/>
    <s v="Lianyungang"/>
    <x v="25"/>
    <x v="0"/>
    <s v="Direct"/>
    <n v="1"/>
    <n v="1"/>
    <n v="15.47"/>
  </r>
  <r>
    <s v="Import"/>
    <s v="East Asia"/>
    <s v="China"/>
    <s v="Lianyungang"/>
    <x v="20"/>
    <x v="0"/>
    <s v="Direct"/>
    <n v="1"/>
    <n v="1"/>
    <n v="15.78"/>
  </r>
  <r>
    <s v="Import"/>
    <s v="East Asia"/>
    <s v="China"/>
    <s v="Lianyungang"/>
    <x v="49"/>
    <x v="0"/>
    <s v="Direct"/>
    <n v="12"/>
    <n v="14"/>
    <n v="224.7439"/>
  </r>
  <r>
    <s v="Import"/>
    <s v="East Asia"/>
    <s v="China"/>
    <s v="Lianyungang"/>
    <x v="22"/>
    <x v="0"/>
    <s v="Direct"/>
    <n v="6"/>
    <n v="6"/>
    <n v="141.5"/>
  </r>
  <r>
    <s v="Import"/>
    <s v="East Asia"/>
    <s v="China"/>
    <s v="Lianyungang"/>
    <x v="53"/>
    <x v="0"/>
    <s v="Direct"/>
    <n v="4"/>
    <n v="4"/>
    <n v="74.212999999999994"/>
  </r>
  <r>
    <s v="Import"/>
    <s v="East Asia"/>
    <s v="China"/>
    <s v="Lianyungang"/>
    <x v="103"/>
    <x v="2"/>
    <s v="Direct"/>
    <n v="2"/>
    <n v="0"/>
    <n v="14966.891"/>
  </r>
  <r>
    <s v="Import"/>
    <s v="East Asia"/>
    <s v="China"/>
    <s v="Mafang"/>
    <x v="3"/>
    <x v="0"/>
    <s v="Direct"/>
    <n v="1"/>
    <n v="1"/>
    <n v="24.756"/>
  </r>
  <r>
    <s v="Import"/>
    <s v="East Asia"/>
    <s v="China"/>
    <s v="MAWEI"/>
    <x v="3"/>
    <x v="0"/>
    <s v="Direct"/>
    <n v="9"/>
    <n v="9"/>
    <n v="207.696"/>
  </r>
  <r>
    <s v="Import"/>
    <s v="East Asia"/>
    <s v="China"/>
    <s v="MAWEI"/>
    <x v="61"/>
    <x v="0"/>
    <s v="Direct"/>
    <n v="1"/>
    <n v="1"/>
    <n v="9.1630000000000003"/>
  </r>
  <r>
    <s v="Import"/>
    <s v="East Asia"/>
    <s v="China"/>
    <s v="MAWEI"/>
    <x v="62"/>
    <x v="0"/>
    <s v="Direct"/>
    <n v="2"/>
    <n v="3"/>
    <n v="6.0250000000000004"/>
  </r>
  <r>
    <s v="Import"/>
    <s v="East Asia"/>
    <s v="China"/>
    <s v="MAWEI"/>
    <x v="53"/>
    <x v="0"/>
    <s v="Direct"/>
    <n v="1"/>
    <n v="1"/>
    <n v="1.4745999999999999"/>
  </r>
  <r>
    <s v="Import"/>
    <s v="East Asia"/>
    <s v="China"/>
    <s v="Nanchang"/>
    <x v="4"/>
    <x v="0"/>
    <s v="Direct"/>
    <n v="3"/>
    <n v="3"/>
    <n v="9.7772000000000006"/>
  </r>
  <r>
    <s v="Import"/>
    <s v="East Asia"/>
    <s v="China"/>
    <s v="Nanchang"/>
    <x v="9"/>
    <x v="0"/>
    <s v="Direct"/>
    <n v="1"/>
    <n v="2"/>
    <n v="15.303000000000001"/>
  </r>
  <r>
    <s v="Import"/>
    <s v="East Asia"/>
    <s v="China"/>
    <s v="Nanjing"/>
    <x v="105"/>
    <x v="0"/>
    <s v="Direct"/>
    <n v="1"/>
    <n v="1"/>
    <n v="20.844999999999999"/>
  </r>
  <r>
    <s v="Import"/>
    <s v="East Asia"/>
    <s v="China"/>
    <s v="Nanjing"/>
    <x v="1"/>
    <x v="0"/>
    <s v="Direct"/>
    <n v="24"/>
    <n v="36"/>
    <n v="124.869"/>
  </r>
  <r>
    <s v="Import"/>
    <s v="East Asia"/>
    <s v="China"/>
    <s v="Nanjing"/>
    <x v="18"/>
    <x v="0"/>
    <s v="Direct"/>
    <n v="5"/>
    <n v="7"/>
    <n v="14.4376"/>
  </r>
  <r>
    <s v="Import"/>
    <s v="East Asia"/>
    <s v="China"/>
    <s v="Nanjing"/>
    <x v="44"/>
    <x v="0"/>
    <s v="Direct"/>
    <n v="2"/>
    <n v="2"/>
    <n v="45.323999999999998"/>
  </r>
  <r>
    <s v="Import"/>
    <s v="East Asia"/>
    <s v="China"/>
    <s v="Nanjing"/>
    <x v="19"/>
    <x v="0"/>
    <s v="Direct"/>
    <n v="1"/>
    <n v="1"/>
    <n v="20.844999999999999"/>
  </r>
  <r>
    <s v="Import"/>
    <s v="East Asia"/>
    <s v="China"/>
    <s v="Nanjing"/>
    <x v="6"/>
    <x v="0"/>
    <s v="Direct"/>
    <n v="71"/>
    <n v="141"/>
    <n v="888.90729999999996"/>
  </r>
  <r>
    <s v="Import"/>
    <s v="East Asia"/>
    <s v="China"/>
    <s v="Nanjing"/>
    <x v="23"/>
    <x v="0"/>
    <s v="Direct"/>
    <n v="4"/>
    <n v="4"/>
    <n v="80.569000000000003"/>
  </r>
  <r>
    <s v="Import"/>
    <s v="East Asia"/>
    <s v="China"/>
    <s v="Nanjing"/>
    <x v="100"/>
    <x v="0"/>
    <s v="Direct"/>
    <n v="5"/>
    <n v="5"/>
    <n v="100.79"/>
  </r>
  <r>
    <s v="Import"/>
    <s v="East Asia"/>
    <s v="China"/>
    <s v="Nansha"/>
    <x v="85"/>
    <x v="0"/>
    <s v="Direct"/>
    <n v="1"/>
    <n v="1"/>
    <n v="20.429200000000002"/>
  </r>
  <r>
    <s v="Import"/>
    <s v="East Asia"/>
    <s v="China"/>
    <s v="Nansha"/>
    <x v="2"/>
    <x v="0"/>
    <s v="Direct"/>
    <n v="3"/>
    <n v="3"/>
    <n v="9.76"/>
  </r>
  <r>
    <s v="Import"/>
    <s v="East Asia"/>
    <s v="China"/>
    <s v="Nansha"/>
    <x v="13"/>
    <x v="0"/>
    <s v="Direct"/>
    <n v="10"/>
    <n v="10"/>
    <n v="20"/>
  </r>
  <r>
    <s v="Import"/>
    <s v="East Asia"/>
    <s v="China"/>
    <s v="Nansha"/>
    <x v="69"/>
    <x v="0"/>
    <s v="Direct"/>
    <n v="2"/>
    <n v="3"/>
    <n v="43.37"/>
  </r>
  <r>
    <s v="Import"/>
    <s v="East Asia"/>
    <s v="China"/>
    <s v="Nansha"/>
    <x v="29"/>
    <x v="0"/>
    <s v="Direct"/>
    <n v="208"/>
    <n v="370"/>
    <n v="1119.2203999999999"/>
  </r>
  <r>
    <s v="Import"/>
    <s v="East Asia"/>
    <s v="China"/>
    <s v="Nansha"/>
    <x v="4"/>
    <x v="0"/>
    <s v="Direct"/>
    <n v="197"/>
    <n v="301"/>
    <n v="1634.8362999999999"/>
  </r>
  <r>
    <s v="Import"/>
    <s v="East Asia"/>
    <s v="China"/>
    <s v="Nansha"/>
    <x v="73"/>
    <x v="0"/>
    <s v="Direct"/>
    <n v="1"/>
    <n v="1"/>
    <n v="5"/>
  </r>
  <r>
    <s v="Import"/>
    <s v="East Asia"/>
    <s v="China"/>
    <s v="Nansha"/>
    <x v="9"/>
    <x v="0"/>
    <s v="Direct"/>
    <n v="4"/>
    <n v="6"/>
    <n v="33.866300000000003"/>
  </r>
  <r>
    <s v="Import"/>
    <s v="East Asia"/>
    <s v="China"/>
    <s v="Nansha"/>
    <x v="7"/>
    <x v="0"/>
    <s v="Direct"/>
    <n v="1"/>
    <n v="2"/>
    <n v="3.4990000000000001"/>
  </r>
  <r>
    <s v="Import"/>
    <s v="East Asia"/>
    <s v="China"/>
    <s v="Nansha"/>
    <x v="5"/>
    <x v="0"/>
    <s v="Direct"/>
    <n v="65"/>
    <n v="98"/>
    <n v="501.23880000000003"/>
  </r>
  <r>
    <s v="Import"/>
    <s v="East Asia"/>
    <s v="China"/>
    <s v="Nansha"/>
    <x v="34"/>
    <x v="0"/>
    <s v="Direct"/>
    <n v="4"/>
    <n v="7"/>
    <n v="12.2334"/>
  </r>
  <r>
    <s v="Import"/>
    <s v="Scandinavia"/>
    <s v="Denmark"/>
    <s v="Copenhagen"/>
    <x v="4"/>
    <x v="0"/>
    <s v="Direct"/>
    <n v="1"/>
    <n v="2"/>
    <n v="2.8565"/>
  </r>
  <r>
    <s v="Import"/>
    <s v="Scandinavia"/>
    <s v="Denmark"/>
    <s v="Copenhagen"/>
    <x v="7"/>
    <x v="0"/>
    <s v="Direct"/>
    <n v="4"/>
    <n v="6"/>
    <n v="15.227"/>
  </r>
  <r>
    <s v="Import"/>
    <s v="Scandinavia"/>
    <s v="Denmark"/>
    <s v="Denmark - other"/>
    <x v="18"/>
    <x v="1"/>
    <s v="Direct"/>
    <n v="1"/>
    <n v="0"/>
    <n v="19.425000000000001"/>
  </r>
  <r>
    <s v="Import"/>
    <s v="Scandinavia"/>
    <s v="Denmark"/>
    <s v="Denmark - other"/>
    <x v="23"/>
    <x v="0"/>
    <s v="Direct"/>
    <n v="14"/>
    <n v="28"/>
    <n v="110.4333"/>
  </r>
  <r>
    <s v="Import"/>
    <s v="Scandinavia"/>
    <s v="Denmark"/>
    <s v="Fredericia"/>
    <x v="1"/>
    <x v="0"/>
    <s v="Direct"/>
    <n v="8"/>
    <n v="16"/>
    <n v="78.424999999999997"/>
  </r>
  <r>
    <s v="Import"/>
    <s v="Scandinavia"/>
    <s v="Denmark"/>
    <s v="Fredericia"/>
    <x v="84"/>
    <x v="0"/>
    <s v="Direct"/>
    <n v="1"/>
    <n v="1"/>
    <n v="13.2538"/>
  </r>
  <r>
    <s v="Import"/>
    <s v="Scandinavia"/>
    <s v="Finland"/>
    <s v="Finland - other"/>
    <x v="67"/>
    <x v="0"/>
    <s v="Direct"/>
    <n v="287"/>
    <n v="287"/>
    <n v="6869.0940000000001"/>
  </r>
  <r>
    <s v="Import"/>
    <s v="Scandinavia"/>
    <s v="Finland"/>
    <s v="Hango(Hanko)"/>
    <x v="9"/>
    <x v="0"/>
    <s v="Direct"/>
    <n v="1"/>
    <n v="1"/>
    <n v="9.4600000000000009"/>
  </r>
  <r>
    <s v="Import"/>
    <s v="Scandinavia"/>
    <s v="Finland"/>
    <s v="Helsinki"/>
    <x v="18"/>
    <x v="0"/>
    <s v="Direct"/>
    <n v="1"/>
    <n v="2"/>
    <n v="5.798"/>
  </r>
  <r>
    <s v="Import"/>
    <s v="Scandinavia"/>
    <s v="Finland"/>
    <s v="Helsinki"/>
    <x v="9"/>
    <x v="0"/>
    <s v="Direct"/>
    <n v="6"/>
    <n v="9"/>
    <n v="49.652999999999999"/>
  </r>
  <r>
    <s v="Import"/>
    <s v="Scandinavia"/>
    <s v="Finland"/>
    <s v="Kemi/Tornio (Kemi/Tornea)"/>
    <x v="63"/>
    <x v="0"/>
    <s v="Direct"/>
    <n v="37"/>
    <n v="42"/>
    <n v="755.92499999999995"/>
  </r>
  <r>
    <s v="Import"/>
    <s v="Scandinavia"/>
    <s v="Finland"/>
    <s v="Kotka"/>
    <x v="15"/>
    <x v="0"/>
    <s v="Direct"/>
    <n v="9"/>
    <n v="17"/>
    <n v="184.45500000000001"/>
  </r>
  <r>
    <s v="Import"/>
    <s v="Scandinavia"/>
    <s v="Finland"/>
    <s v="Kotka"/>
    <x v="4"/>
    <x v="0"/>
    <s v="Direct"/>
    <n v="12"/>
    <n v="13"/>
    <n v="228"/>
  </r>
  <r>
    <s v="Import"/>
    <s v="Scandinavia"/>
    <s v="Finland"/>
    <s v="Kotka"/>
    <x v="23"/>
    <x v="0"/>
    <s v="Direct"/>
    <n v="1"/>
    <n v="1"/>
    <n v="2.54"/>
  </r>
  <r>
    <s v="Import"/>
    <s v="Scandinavia"/>
    <s v="Finland"/>
    <s v="Rauma"/>
    <x v="18"/>
    <x v="0"/>
    <s v="Direct"/>
    <n v="1"/>
    <n v="1"/>
    <n v="2.27"/>
  </r>
  <r>
    <s v="Import"/>
    <s v="Scandinavia"/>
    <s v="Finland"/>
    <s v="Rauma"/>
    <x v="8"/>
    <x v="0"/>
    <s v="Direct"/>
    <n v="1"/>
    <n v="2"/>
    <n v="19.096"/>
  </r>
  <r>
    <s v="Import"/>
    <s v="Scandinavia"/>
    <s v="Finland"/>
    <s v="Rauma"/>
    <x v="44"/>
    <x v="0"/>
    <s v="Direct"/>
    <n v="1"/>
    <n v="1"/>
    <n v="12.7654"/>
  </r>
  <r>
    <s v="Import"/>
    <s v="Scandinavia"/>
    <s v="Finland"/>
    <s v="Rauma"/>
    <x v="9"/>
    <x v="0"/>
    <s v="Direct"/>
    <n v="1"/>
    <n v="1"/>
    <n v="8.8000000000000007"/>
  </r>
  <r>
    <s v="Import"/>
    <s v="Scandinavia"/>
    <s v="Finland"/>
    <s v="Turku"/>
    <x v="9"/>
    <x v="0"/>
    <s v="Direct"/>
    <n v="3"/>
    <n v="3"/>
    <n v="23.884"/>
  </r>
  <r>
    <s v="Import"/>
    <s v="Scandinavia"/>
    <s v="Finland"/>
    <s v="Turku"/>
    <x v="10"/>
    <x v="1"/>
    <s v="Direct"/>
    <n v="85"/>
    <n v="0"/>
    <n v="3326.7280000000001"/>
  </r>
  <r>
    <s v="Import"/>
    <s v="Scandinavia"/>
    <s v="Finland"/>
    <s v="Turku"/>
    <x v="10"/>
    <x v="0"/>
    <s v="Direct"/>
    <n v="1"/>
    <n v="1"/>
    <n v="8.9"/>
  </r>
  <r>
    <s v="Import"/>
    <s v="Scandinavia"/>
    <s v="Finland"/>
    <s v="Uleaborg (Oulu)"/>
    <x v="4"/>
    <x v="0"/>
    <s v="Direct"/>
    <n v="2"/>
    <n v="4"/>
    <n v="12.180999999999999"/>
  </r>
  <r>
    <s v="Import"/>
    <s v="Scandinavia"/>
    <s v="Norway"/>
    <s v="ALESUND"/>
    <x v="4"/>
    <x v="0"/>
    <s v="Direct"/>
    <n v="1"/>
    <n v="1"/>
    <n v="6.6520000000000001"/>
  </r>
  <r>
    <s v="Import"/>
    <s v="Scandinavia"/>
    <s v="Norway"/>
    <s v="ALESUND"/>
    <x v="5"/>
    <x v="0"/>
    <s v="Direct"/>
    <n v="3"/>
    <n v="6"/>
    <n v="37.64"/>
  </r>
  <r>
    <s v="Import"/>
    <s v="Scandinavia"/>
    <s v="Norway"/>
    <s v="Bergen"/>
    <x v="61"/>
    <x v="0"/>
    <s v="Direct"/>
    <n v="1"/>
    <n v="2"/>
    <n v="19.53"/>
  </r>
  <r>
    <s v="Import"/>
    <s v="Scandinavia"/>
    <s v="Norway"/>
    <s v="Drammen"/>
    <x v="4"/>
    <x v="1"/>
    <s v="Direct"/>
    <n v="18"/>
    <n v="0"/>
    <n v="114.907"/>
  </r>
  <r>
    <s v="Import"/>
    <s v="Scandinavia"/>
    <s v="Norway"/>
    <s v="Fredrikstad"/>
    <x v="29"/>
    <x v="0"/>
    <s v="Direct"/>
    <n v="1"/>
    <n v="1"/>
    <n v="0.86399999999999999"/>
  </r>
  <r>
    <s v="Import"/>
    <s v="Scandinavia"/>
    <s v="Norway"/>
    <s v="Larvik"/>
    <x v="19"/>
    <x v="0"/>
    <s v="Direct"/>
    <n v="89"/>
    <n v="89"/>
    <n v="2145.1680000000001"/>
  </r>
  <r>
    <s v="Import"/>
    <s v="Scandinavia"/>
    <s v="Norway"/>
    <s v="Norway - other"/>
    <x v="4"/>
    <x v="0"/>
    <s v="Direct"/>
    <n v="1"/>
    <n v="1"/>
    <n v="19.997"/>
  </r>
  <r>
    <s v="Import"/>
    <s v="Scandinavia"/>
    <s v="Norway"/>
    <s v="Oslo"/>
    <x v="9"/>
    <x v="0"/>
    <s v="Direct"/>
    <n v="1"/>
    <n v="1"/>
    <n v="5"/>
  </r>
  <r>
    <s v="Import"/>
    <s v="Scandinavia"/>
    <s v="Norway"/>
    <s v="Oslo"/>
    <x v="34"/>
    <x v="0"/>
    <s v="Direct"/>
    <n v="1"/>
    <n v="1"/>
    <n v="2.5139999999999998"/>
  </r>
  <r>
    <s v="Export"/>
    <s v="U.S.A."/>
    <s v="United States Of America"/>
    <s v="Minneapolis"/>
    <x v="1"/>
    <x v="0"/>
    <s v="Direct"/>
    <n v="1"/>
    <n v="2"/>
    <n v="14.476000000000001"/>
  </r>
  <r>
    <s v="Export"/>
    <s v="U.S.A."/>
    <s v="United States Of America"/>
    <s v="New Orleans"/>
    <x v="54"/>
    <x v="0"/>
    <s v="Direct"/>
    <n v="1"/>
    <n v="2"/>
    <n v="5"/>
  </r>
  <r>
    <s v="Export"/>
    <s v="U.S.A."/>
    <s v="United States Of America"/>
    <s v="New York"/>
    <x v="30"/>
    <x v="0"/>
    <s v="Direct"/>
    <n v="2"/>
    <n v="4"/>
    <n v="39.19"/>
  </r>
  <r>
    <s v="Export"/>
    <s v="U.S.A."/>
    <s v="United States Of America"/>
    <s v="Newark"/>
    <x v="18"/>
    <x v="0"/>
    <s v="Direct"/>
    <n v="1"/>
    <n v="2"/>
    <n v="11"/>
  </r>
  <r>
    <s v="Export"/>
    <s v="U.S.A."/>
    <s v="United States Of America"/>
    <s v="Newark"/>
    <x v="9"/>
    <x v="0"/>
    <s v="Direct"/>
    <n v="1"/>
    <n v="2"/>
    <n v="15"/>
  </r>
  <r>
    <s v="Export"/>
    <s v="U.S.A."/>
    <s v="United States Of America"/>
    <s v="Newark"/>
    <x v="26"/>
    <x v="0"/>
    <s v="Direct"/>
    <n v="94"/>
    <n v="94"/>
    <n v="1822.404"/>
  </r>
  <r>
    <s v="Export"/>
    <s v="U.S.A."/>
    <s v="United States Of America"/>
    <s v="Norfolk"/>
    <x v="0"/>
    <x v="0"/>
    <s v="Direct"/>
    <n v="17"/>
    <n v="27"/>
    <n v="198.43799999999999"/>
  </r>
  <r>
    <s v="Export"/>
    <s v="U.S.A."/>
    <s v="United States Of America"/>
    <s v="Norfolk"/>
    <x v="4"/>
    <x v="0"/>
    <s v="Direct"/>
    <n v="1"/>
    <n v="1"/>
    <n v="8.2200000000000006"/>
  </r>
  <r>
    <s v="Export"/>
    <s v="U.S.A."/>
    <s v="United States Of America"/>
    <s v="Norfolk"/>
    <x v="18"/>
    <x v="0"/>
    <s v="Direct"/>
    <n v="2"/>
    <n v="2"/>
    <n v="7.2759999999999998"/>
  </r>
  <r>
    <s v="Export"/>
    <s v="U.S.A."/>
    <s v="United States Of America"/>
    <s v="Norfolk"/>
    <x v="57"/>
    <x v="0"/>
    <s v="Direct"/>
    <n v="1"/>
    <n v="2"/>
    <n v="13.44"/>
  </r>
  <r>
    <s v="Export"/>
    <s v="U.S.A."/>
    <s v="United States Of America"/>
    <s v="Oakland"/>
    <x v="0"/>
    <x v="0"/>
    <s v="Direct"/>
    <n v="14"/>
    <n v="17"/>
    <n v="251.66900000000001"/>
  </r>
  <r>
    <s v="Export"/>
    <s v="U.S.A."/>
    <s v="United States Of America"/>
    <s v="Oakland"/>
    <x v="44"/>
    <x v="0"/>
    <s v="Direct"/>
    <n v="38"/>
    <n v="38"/>
    <n v="742.16499999999996"/>
  </r>
  <r>
    <s v="Export"/>
    <s v="U.S.A."/>
    <s v="United States Of America"/>
    <s v="Oakland"/>
    <x v="23"/>
    <x v="0"/>
    <s v="Direct"/>
    <n v="2"/>
    <n v="2"/>
    <n v="7.1360000000000001"/>
  </r>
  <r>
    <s v="Export"/>
    <s v="U.S.A."/>
    <s v="United States Of America"/>
    <s v="Philadelphia"/>
    <x v="55"/>
    <x v="0"/>
    <s v="Direct"/>
    <n v="2"/>
    <n v="2"/>
    <n v="38.436"/>
  </r>
  <r>
    <s v="Export"/>
    <s v="U.S.A."/>
    <s v="United States Of America"/>
    <s v="Philadelphia"/>
    <x v="83"/>
    <x v="0"/>
    <s v="Direct"/>
    <n v="4"/>
    <n v="4"/>
    <n v="76.542400000000001"/>
  </r>
  <r>
    <s v="Export"/>
    <s v="U.S.A."/>
    <s v="United States Of America"/>
    <s v="Philadelphia"/>
    <x v="44"/>
    <x v="0"/>
    <s v="Direct"/>
    <n v="3"/>
    <n v="3"/>
    <n v="57.997"/>
  </r>
  <r>
    <s v="Export"/>
    <s v="U.S.A."/>
    <s v="United States Of America"/>
    <s v="Port Everglade"/>
    <x v="17"/>
    <x v="0"/>
    <s v="Direct"/>
    <n v="8"/>
    <n v="15"/>
    <n v="188.26410000000001"/>
  </r>
  <r>
    <s v="Export"/>
    <s v="U.S.A."/>
    <s v="United States Of America"/>
    <s v="San Antonio"/>
    <x v="21"/>
    <x v="0"/>
    <s v="Direct"/>
    <n v="2"/>
    <n v="4"/>
    <n v="39.96"/>
  </r>
  <r>
    <s v="Export"/>
    <s v="U.S.A."/>
    <s v="United States Of America"/>
    <s v="Seattle"/>
    <x v="0"/>
    <x v="0"/>
    <s v="Direct"/>
    <n v="6"/>
    <n v="12"/>
    <n v="108.24"/>
  </r>
  <r>
    <s v="Export"/>
    <s v="U.S.A."/>
    <s v="United States Of America"/>
    <s v="Seattle"/>
    <x v="60"/>
    <x v="0"/>
    <s v="Direct"/>
    <n v="10"/>
    <n v="10"/>
    <n v="210"/>
  </r>
  <r>
    <s v="Export"/>
    <s v="U.S.A."/>
    <s v="United States Of America"/>
    <s v="Seattle"/>
    <x v="9"/>
    <x v="0"/>
    <s v="Direct"/>
    <n v="1"/>
    <n v="1"/>
    <n v="5"/>
  </r>
  <r>
    <s v="Export"/>
    <s v="U.S.A."/>
    <s v="United States Of America"/>
    <s v="Seattle"/>
    <x v="7"/>
    <x v="0"/>
    <s v="Direct"/>
    <n v="6"/>
    <n v="9"/>
    <n v="25.2376"/>
  </r>
  <r>
    <s v="Export"/>
    <s v="U.S.A."/>
    <s v="United States Of America"/>
    <s v="ST LOUIS"/>
    <x v="22"/>
    <x v="0"/>
    <s v="Direct"/>
    <n v="4"/>
    <n v="4"/>
    <n v="78.0505"/>
  </r>
  <r>
    <s v="Export"/>
    <s v="U.S.A."/>
    <s v="United States Of America"/>
    <s v="Tacoma"/>
    <x v="9"/>
    <x v="1"/>
    <s v="Direct"/>
    <n v="1"/>
    <n v="0"/>
    <n v="1"/>
  </r>
  <r>
    <s v="Export"/>
    <s v="U.S.A."/>
    <s v="United States Of America"/>
    <s v="Tacoma"/>
    <x v="10"/>
    <x v="1"/>
    <s v="Direct"/>
    <n v="3"/>
    <n v="0"/>
    <n v="80.858999999999995"/>
  </r>
  <r>
    <s v="Export"/>
    <s v="U.S.A."/>
    <s v="United States Of America"/>
    <s v="USA - other"/>
    <x v="0"/>
    <x v="0"/>
    <s v="Direct"/>
    <n v="104"/>
    <n v="208"/>
    <n v="1916.9159999999999"/>
  </r>
  <r>
    <s v="Export"/>
    <s v="U.S.A."/>
    <s v="United States Of America"/>
    <s v="USA - other"/>
    <x v="73"/>
    <x v="0"/>
    <s v="Direct"/>
    <n v="200"/>
    <n v="200"/>
    <n v="3238.36"/>
  </r>
  <r>
    <s v="Export"/>
    <s v="U.S.A."/>
    <s v="United States Of America"/>
    <s v="USA - other"/>
    <x v="22"/>
    <x v="0"/>
    <s v="Direct"/>
    <n v="7"/>
    <n v="7"/>
    <n v="147.89099999999999"/>
  </r>
  <r>
    <s v="Import"/>
    <s v="Scandinavia"/>
    <s v="Norway"/>
    <s v="Tananger"/>
    <x v="1"/>
    <x v="0"/>
    <s v="Direct"/>
    <n v="4"/>
    <n v="7"/>
    <n v="25.213000000000001"/>
  </r>
  <r>
    <s v="Import"/>
    <s v="Scandinavia"/>
    <s v="Sweden"/>
    <s v="AHUS"/>
    <x v="6"/>
    <x v="0"/>
    <s v="Direct"/>
    <n v="3"/>
    <n v="3"/>
    <n v="66.7654"/>
  </r>
  <r>
    <s v="Import"/>
    <s v="Scandinavia"/>
    <s v="Sweden"/>
    <s v="Gavle"/>
    <x v="63"/>
    <x v="0"/>
    <s v="Direct"/>
    <n v="1"/>
    <n v="1"/>
    <n v="16.478999999999999"/>
  </r>
  <r>
    <s v="Import"/>
    <s v="Scandinavia"/>
    <s v="Sweden"/>
    <s v="Gavle"/>
    <x v="10"/>
    <x v="0"/>
    <s v="Direct"/>
    <n v="1"/>
    <n v="1"/>
    <n v="2.95"/>
  </r>
  <r>
    <s v="Import"/>
    <s v="Scandinavia"/>
    <s v="Sweden"/>
    <s v="Gothenburg"/>
    <x v="0"/>
    <x v="0"/>
    <s v="Direct"/>
    <n v="7"/>
    <n v="7"/>
    <n v="86.423199999999994"/>
  </r>
  <r>
    <s v="Import"/>
    <s v="Scandinavia"/>
    <s v="Sweden"/>
    <s v="Gothenburg"/>
    <x v="20"/>
    <x v="0"/>
    <s v="Direct"/>
    <n v="1"/>
    <n v="2"/>
    <n v="6.0876000000000001"/>
  </r>
  <r>
    <s v="Import"/>
    <s v="Scandinavia"/>
    <s v="Sweden"/>
    <s v="Gothenburg"/>
    <x v="54"/>
    <x v="0"/>
    <s v="Direct"/>
    <n v="5"/>
    <n v="7"/>
    <n v="14.799300000000001"/>
  </r>
  <r>
    <s v="Import"/>
    <s v="Scandinavia"/>
    <s v="Sweden"/>
    <s v="Gothenburg"/>
    <x v="21"/>
    <x v="0"/>
    <s v="Direct"/>
    <n v="57"/>
    <n v="110"/>
    <n v="994.66780000000006"/>
  </r>
  <r>
    <s v="Import"/>
    <s v="Scandinavia"/>
    <s v="Sweden"/>
    <s v="Gothenburg"/>
    <x v="1"/>
    <x v="1"/>
    <s v="Direct"/>
    <n v="4"/>
    <n v="0"/>
    <n v="66.597999999999999"/>
  </r>
  <r>
    <s v="Import"/>
    <s v="Scandinavia"/>
    <s v="Sweden"/>
    <s v="Gothenburg"/>
    <x v="39"/>
    <x v="0"/>
    <s v="Direct"/>
    <n v="1"/>
    <n v="2"/>
    <n v="6.3289999999999997"/>
  </r>
  <r>
    <s v="Import"/>
    <s v="Scandinavia"/>
    <s v="Sweden"/>
    <s v="Helsingborg"/>
    <x v="29"/>
    <x v="0"/>
    <s v="Direct"/>
    <n v="2"/>
    <n v="3"/>
    <n v="9.9849999999999994"/>
  </r>
  <r>
    <s v="Import"/>
    <s v="Scandinavia"/>
    <s v="Sweden"/>
    <s v="Helsingborg"/>
    <x v="4"/>
    <x v="0"/>
    <s v="Direct"/>
    <n v="8"/>
    <n v="11"/>
    <n v="65.284199999999998"/>
  </r>
  <r>
    <s v="Import"/>
    <s v="Scandinavia"/>
    <s v="Sweden"/>
    <s v="Norrkoping"/>
    <x v="10"/>
    <x v="0"/>
    <s v="Direct"/>
    <n v="3"/>
    <n v="6"/>
    <n v="31.95"/>
  </r>
  <r>
    <s v="Import"/>
    <s v="Scandinavia"/>
    <s v="Sweden"/>
    <s v="SOLDERTALJ"/>
    <x v="9"/>
    <x v="0"/>
    <s v="Direct"/>
    <n v="1"/>
    <n v="2"/>
    <n v="2.5150000000000001"/>
  </r>
  <r>
    <s v="Import"/>
    <s v="South America"/>
    <s v="Argentina"/>
    <s v="Buenos Aires"/>
    <x v="0"/>
    <x v="0"/>
    <s v="Direct"/>
    <n v="10"/>
    <n v="12"/>
    <n v="212.02629999999999"/>
  </r>
  <r>
    <s v="Import"/>
    <s v="South America"/>
    <s v="Argentina"/>
    <s v="Buenos Aires"/>
    <x v="1"/>
    <x v="0"/>
    <s v="Direct"/>
    <n v="3"/>
    <n v="6"/>
    <n v="20.602799999999998"/>
  </r>
  <r>
    <s v="Import"/>
    <s v="South America"/>
    <s v="Argentina"/>
    <s v="Zarate"/>
    <x v="49"/>
    <x v="0"/>
    <s v="Direct"/>
    <n v="1"/>
    <n v="2"/>
    <n v="29.071999999999999"/>
  </r>
  <r>
    <s v="Import"/>
    <s v="South America"/>
    <s v="Brazil"/>
    <s v="Brazil - other"/>
    <x v="1"/>
    <x v="0"/>
    <s v="Direct"/>
    <n v="1"/>
    <n v="2"/>
    <n v="13.417"/>
  </r>
  <r>
    <s v="Import"/>
    <s v="South America"/>
    <s v="Brazil"/>
    <s v="Itajai"/>
    <x v="15"/>
    <x v="0"/>
    <s v="Direct"/>
    <n v="4"/>
    <n v="8"/>
    <n v="86.05"/>
  </r>
  <r>
    <s v="Import"/>
    <s v="South America"/>
    <s v="Brazil"/>
    <s v="Itajai"/>
    <x v="4"/>
    <x v="0"/>
    <s v="Direct"/>
    <n v="1"/>
    <n v="1"/>
    <n v="20.8444"/>
  </r>
  <r>
    <s v="Import"/>
    <s v="South America"/>
    <s v="Brazil"/>
    <s v="Manaus"/>
    <x v="9"/>
    <x v="0"/>
    <s v="Direct"/>
    <n v="3"/>
    <n v="4"/>
    <n v="13.22"/>
  </r>
  <r>
    <s v="Import"/>
    <s v="South America"/>
    <s v="Brazil"/>
    <s v="Navegantes"/>
    <x v="3"/>
    <x v="0"/>
    <s v="Direct"/>
    <n v="8"/>
    <n v="8"/>
    <n v="196.53540000000001"/>
  </r>
  <r>
    <s v="Import"/>
    <s v="South America"/>
    <s v="Brazil"/>
    <s v="Navegantes"/>
    <x v="62"/>
    <x v="0"/>
    <s v="Direct"/>
    <n v="1"/>
    <n v="2"/>
    <n v="12.497999999999999"/>
  </r>
  <r>
    <s v="Import"/>
    <s v="South America"/>
    <s v="Brazil"/>
    <s v="Pecem"/>
    <x v="61"/>
    <x v="0"/>
    <s v="Direct"/>
    <n v="1"/>
    <n v="2"/>
    <n v="15.654999999999999"/>
  </r>
  <r>
    <s v="Import"/>
    <s v="South America"/>
    <s v="Brazil"/>
    <s v="Port of Itaguai"/>
    <x v="6"/>
    <x v="0"/>
    <s v="Direct"/>
    <n v="1"/>
    <n v="2"/>
    <n v="11.0992"/>
  </r>
  <r>
    <s v="Import"/>
    <s v="South America"/>
    <s v="Brazil"/>
    <s v="Salvador"/>
    <x v="7"/>
    <x v="0"/>
    <s v="Direct"/>
    <n v="1"/>
    <n v="1"/>
    <n v="4.04"/>
  </r>
  <r>
    <s v="Import"/>
    <s v="South America"/>
    <s v="Brazil"/>
    <s v="Santos"/>
    <x v="56"/>
    <x v="0"/>
    <s v="Direct"/>
    <n v="16"/>
    <n v="17"/>
    <n v="308.57119999999998"/>
  </r>
  <r>
    <s v="Import"/>
    <s v="South America"/>
    <s v="Brazil"/>
    <s v="Santos"/>
    <x v="18"/>
    <x v="0"/>
    <s v="Direct"/>
    <n v="3"/>
    <n v="6"/>
    <n v="70.712299999999999"/>
  </r>
  <r>
    <s v="Import"/>
    <s v="South America"/>
    <s v="Brazil"/>
    <s v="Santos"/>
    <x v="9"/>
    <x v="1"/>
    <s v="Direct"/>
    <n v="67"/>
    <n v="0"/>
    <n v="60.796999999999997"/>
  </r>
  <r>
    <s v="Import"/>
    <s v="South America"/>
    <s v="Brazil"/>
    <s v="Santos"/>
    <x v="7"/>
    <x v="0"/>
    <s v="Direct"/>
    <n v="2"/>
    <n v="3"/>
    <n v="5.14"/>
  </r>
  <r>
    <s v="Import"/>
    <s v="South America"/>
    <s v="Brazil"/>
    <s v="Santos"/>
    <x v="6"/>
    <x v="0"/>
    <s v="Direct"/>
    <n v="13"/>
    <n v="22"/>
    <n v="182.93539999999999"/>
  </r>
  <r>
    <s v="Export"/>
    <s v="South-East Asia"/>
    <s v="Singapore"/>
    <s v="Singapore"/>
    <x v="50"/>
    <x v="0"/>
    <s v="Direct"/>
    <n v="64"/>
    <n v="126"/>
    <n v="1636.4582"/>
  </r>
  <r>
    <s v="Export"/>
    <s v="South-East Asia"/>
    <s v="Singapore"/>
    <s v="Singapore"/>
    <x v="51"/>
    <x v="0"/>
    <s v="Direct"/>
    <n v="8"/>
    <n v="8"/>
    <n v="198.5"/>
  </r>
  <r>
    <s v="Export"/>
    <s v="South-East Asia"/>
    <s v="Singapore"/>
    <s v="Singapore"/>
    <x v="1"/>
    <x v="1"/>
    <s v="Direct"/>
    <n v="66"/>
    <n v="0"/>
    <n v="551.63199999999995"/>
  </r>
  <r>
    <s v="Export"/>
    <s v="South-East Asia"/>
    <s v="Singapore"/>
    <s v="Singapore"/>
    <x v="1"/>
    <x v="0"/>
    <s v="Direct"/>
    <n v="243"/>
    <n v="382"/>
    <n v="2846.0239999999999"/>
  </r>
  <r>
    <s v="Export"/>
    <s v="South-East Asia"/>
    <s v="Singapore"/>
    <s v="Singapore"/>
    <x v="36"/>
    <x v="0"/>
    <s v="Direct"/>
    <n v="1030"/>
    <n v="1049"/>
    <n v="18246.858899999999"/>
  </r>
  <r>
    <s v="Export"/>
    <s v="South-East Asia"/>
    <s v="Singapore"/>
    <s v="Singapore"/>
    <x v="4"/>
    <x v="1"/>
    <s v="Transhipment"/>
    <n v="47"/>
    <n v="0"/>
    <n v="458.26"/>
  </r>
  <r>
    <s v="Export"/>
    <s v="South-East Asia"/>
    <s v="Singapore"/>
    <s v="Singapore"/>
    <x v="4"/>
    <x v="0"/>
    <s v="Transhipment"/>
    <n v="2"/>
    <n v="3"/>
    <n v="34.521000000000001"/>
  </r>
  <r>
    <s v="Export"/>
    <s v="South-East Asia"/>
    <s v="Singapore"/>
    <s v="Singapore"/>
    <x v="18"/>
    <x v="0"/>
    <s v="Transhipment"/>
    <n v="2"/>
    <n v="4"/>
    <n v="8.9088999999999992"/>
  </r>
  <r>
    <s v="Export"/>
    <s v="South-East Asia"/>
    <s v="Singapore"/>
    <s v="Singapore"/>
    <x v="24"/>
    <x v="0"/>
    <s v="Direct"/>
    <n v="17"/>
    <n v="28"/>
    <n v="102.777"/>
  </r>
  <r>
    <s v="Export"/>
    <s v="South-East Asia"/>
    <s v="Singapore"/>
    <s v="Singapore"/>
    <x v="40"/>
    <x v="0"/>
    <s v="Direct"/>
    <n v="11"/>
    <n v="17"/>
    <n v="200.636"/>
  </r>
  <r>
    <s v="Export"/>
    <s v="South-East Asia"/>
    <s v="Singapore"/>
    <s v="Singapore"/>
    <x v="6"/>
    <x v="0"/>
    <s v="Transhipment"/>
    <n v="1"/>
    <n v="1"/>
    <n v="8"/>
  </r>
  <r>
    <s v="Export"/>
    <s v="South-East Asia"/>
    <s v="Singapore"/>
    <s v="Singapore"/>
    <x v="75"/>
    <x v="0"/>
    <s v="Direct"/>
    <n v="4"/>
    <n v="4"/>
    <n v="67.293000000000006"/>
  </r>
  <r>
    <s v="Export"/>
    <s v="South-East Asia"/>
    <s v="Singapore"/>
    <s v="Singapore"/>
    <x v="47"/>
    <x v="0"/>
    <s v="Direct"/>
    <n v="5"/>
    <n v="7"/>
    <n v="77.581000000000003"/>
  </r>
  <r>
    <s v="Export"/>
    <s v="South-East Asia"/>
    <s v="Singapore"/>
    <s v="Singapore"/>
    <x v="41"/>
    <x v="2"/>
    <s v="Direct"/>
    <n v="20"/>
    <n v="0"/>
    <n v="21629.098999999998"/>
  </r>
  <r>
    <s v="Export"/>
    <s v="South-East Asia"/>
    <s v="Singapore"/>
    <s v="Singapore"/>
    <x v="53"/>
    <x v="1"/>
    <s v="Direct"/>
    <n v="2"/>
    <n v="0"/>
    <n v="11.32"/>
  </r>
  <r>
    <s v="Export"/>
    <s v="South-East Asia"/>
    <s v="Singapore"/>
    <s v="Singapore"/>
    <x v="23"/>
    <x v="0"/>
    <s v="Direct"/>
    <n v="67"/>
    <n v="95"/>
    <n v="945.07489999999996"/>
  </r>
  <r>
    <s v="Export"/>
    <s v="South-East Asia"/>
    <s v="Singapore"/>
    <s v="Singapore"/>
    <x v="11"/>
    <x v="0"/>
    <s v="Direct"/>
    <n v="1"/>
    <n v="2"/>
    <n v="20.869"/>
  </r>
  <r>
    <s v="Export"/>
    <s v="South-East Asia"/>
    <s v="Thailand"/>
    <s v="Bangkok"/>
    <x v="42"/>
    <x v="0"/>
    <s v="Direct"/>
    <n v="127"/>
    <n v="127"/>
    <n v="2824.54"/>
  </r>
  <r>
    <s v="Export"/>
    <s v="South-East Asia"/>
    <s v="Thailand"/>
    <s v="Bangkok"/>
    <x v="77"/>
    <x v="0"/>
    <s v="Direct"/>
    <n v="10"/>
    <n v="10"/>
    <n v="219.39500000000001"/>
  </r>
  <r>
    <s v="Export"/>
    <s v="South-East Asia"/>
    <s v="Thailand"/>
    <s v="Bangkok"/>
    <x v="17"/>
    <x v="0"/>
    <s v="Direct"/>
    <n v="14"/>
    <n v="14"/>
    <n v="212.21979999999999"/>
  </r>
  <r>
    <s v="Export"/>
    <s v="South-East Asia"/>
    <s v="Thailand"/>
    <s v="Bangkok"/>
    <x v="49"/>
    <x v="0"/>
    <s v="Direct"/>
    <n v="5"/>
    <n v="5"/>
    <n v="102.598"/>
  </r>
  <r>
    <s v="Export"/>
    <s v="South-East Asia"/>
    <s v="Thailand"/>
    <s v="Bangkok"/>
    <x v="51"/>
    <x v="0"/>
    <s v="Direct"/>
    <n v="2"/>
    <n v="3"/>
    <n v="36.615000000000002"/>
  </r>
  <r>
    <s v="Export"/>
    <s v="South-East Asia"/>
    <s v="Thailand"/>
    <s v="Bangkok"/>
    <x v="1"/>
    <x v="0"/>
    <s v="Direct"/>
    <n v="3"/>
    <n v="5"/>
    <n v="56.75"/>
  </r>
  <r>
    <s v="Export"/>
    <s v="South-East Asia"/>
    <s v="Thailand"/>
    <s v="Bangkok"/>
    <x v="60"/>
    <x v="0"/>
    <s v="Direct"/>
    <n v="388"/>
    <n v="388"/>
    <n v="8009.0889999999999"/>
  </r>
  <r>
    <s v="Export"/>
    <s v="South-East Asia"/>
    <s v="Thailand"/>
    <s v="Bangkok"/>
    <x v="63"/>
    <x v="0"/>
    <s v="Direct"/>
    <n v="33"/>
    <n v="66"/>
    <n v="810.95"/>
  </r>
  <r>
    <s v="Export"/>
    <s v="South-East Asia"/>
    <s v="Thailand"/>
    <s v="Bangkok"/>
    <x v="7"/>
    <x v="0"/>
    <s v="Direct"/>
    <n v="9"/>
    <n v="10"/>
    <n v="20.99"/>
  </r>
  <r>
    <s v="Export"/>
    <s v="South-East Asia"/>
    <s v="Thailand"/>
    <s v="Bangkok"/>
    <x v="5"/>
    <x v="0"/>
    <s v="Direct"/>
    <n v="4"/>
    <n v="7"/>
    <n v="54.35"/>
  </r>
  <r>
    <s v="Export"/>
    <s v="South-East Asia"/>
    <s v="Thailand"/>
    <s v="Bangkok"/>
    <x v="53"/>
    <x v="0"/>
    <s v="Direct"/>
    <n v="1"/>
    <n v="2"/>
    <n v="5.78"/>
  </r>
  <r>
    <s v="Export"/>
    <s v="South-East Asia"/>
    <s v="Thailand"/>
    <s v="Bangkok"/>
    <x v="57"/>
    <x v="0"/>
    <s v="Direct"/>
    <n v="2"/>
    <n v="2"/>
    <n v="25.506399999999999"/>
  </r>
  <r>
    <s v="Export"/>
    <s v="South-East Asia"/>
    <s v="Thailand"/>
    <s v="Laem Chabang"/>
    <x v="80"/>
    <x v="0"/>
    <s v="Direct"/>
    <n v="5"/>
    <n v="5"/>
    <n v="76.599999999999994"/>
  </r>
  <r>
    <s v="Export"/>
    <s v="U.S.A."/>
    <s v="United States Of America"/>
    <s v="USA - other"/>
    <x v="9"/>
    <x v="0"/>
    <s v="Direct"/>
    <n v="2"/>
    <n v="2"/>
    <n v="32.619999999999997"/>
  </r>
  <r>
    <s v="Export"/>
    <s v="U.S.A."/>
    <s v="United States Of America"/>
    <s v="USA - other"/>
    <x v="10"/>
    <x v="1"/>
    <s v="Direct"/>
    <n v="3"/>
    <n v="0"/>
    <n v="66.855000000000004"/>
  </r>
  <r>
    <s v="Export"/>
    <s v="United Kingdom and Ireland"/>
    <s v="Ireland"/>
    <s v="Dublin"/>
    <x v="24"/>
    <x v="1"/>
    <s v="Direct"/>
    <n v="4"/>
    <n v="0"/>
    <n v="6.1970000000000001"/>
  </r>
  <r>
    <s v="Export"/>
    <s v="United Kingdom and Ireland"/>
    <s v="United Kingdom"/>
    <s v="Felixstowe"/>
    <x v="29"/>
    <x v="0"/>
    <s v="Direct"/>
    <n v="3"/>
    <n v="5"/>
    <n v="19.156500000000001"/>
  </r>
  <r>
    <s v="Export"/>
    <s v="United Kingdom and Ireland"/>
    <s v="United Kingdom"/>
    <s v="Felixstowe"/>
    <x v="24"/>
    <x v="0"/>
    <s v="Direct"/>
    <n v="5"/>
    <n v="9"/>
    <n v="20.433"/>
  </r>
  <r>
    <s v="Export"/>
    <s v="United Kingdom and Ireland"/>
    <s v="United Kingdom"/>
    <s v="Felixstowe"/>
    <x v="57"/>
    <x v="0"/>
    <s v="Direct"/>
    <n v="6"/>
    <n v="6"/>
    <n v="147.87200000000001"/>
  </r>
  <r>
    <s v="Export"/>
    <s v="United Kingdom and Ireland"/>
    <s v="United Kingdom"/>
    <s v="Grangemouth"/>
    <x v="22"/>
    <x v="0"/>
    <s v="Direct"/>
    <n v="1"/>
    <n v="1"/>
    <n v="27.3"/>
  </r>
  <r>
    <s v="Export"/>
    <s v="United Kingdom and Ireland"/>
    <s v="United Kingdom"/>
    <s v="Grangemouth"/>
    <x v="9"/>
    <x v="0"/>
    <s v="Direct"/>
    <n v="1"/>
    <n v="2"/>
    <n v="0.62"/>
  </r>
  <r>
    <s v="Export"/>
    <s v="United Kingdom and Ireland"/>
    <s v="United Kingdom"/>
    <s v="Grangemouth"/>
    <x v="63"/>
    <x v="0"/>
    <s v="Direct"/>
    <n v="1"/>
    <n v="1"/>
    <n v="3.18"/>
  </r>
  <r>
    <s v="Export"/>
    <s v="United Kingdom and Ireland"/>
    <s v="United Kingdom"/>
    <s v="Grangemouth"/>
    <x v="7"/>
    <x v="0"/>
    <s v="Direct"/>
    <n v="29"/>
    <n v="39"/>
    <n v="141.8091"/>
  </r>
  <r>
    <s v="Export"/>
    <s v="United Kingdom and Ireland"/>
    <s v="United Kingdom"/>
    <s v="Grangemouth"/>
    <x v="5"/>
    <x v="0"/>
    <s v="Direct"/>
    <n v="3"/>
    <n v="5"/>
    <n v="10.06"/>
  </r>
  <r>
    <s v="Export"/>
    <s v="United Kingdom and Ireland"/>
    <s v="United Kingdom"/>
    <s v="London Gateway Port"/>
    <x v="88"/>
    <x v="0"/>
    <s v="Direct"/>
    <n v="1"/>
    <n v="1"/>
    <n v="4.2249999999999996"/>
  </r>
  <r>
    <s v="Export"/>
    <s v="United Kingdom and Ireland"/>
    <s v="United Kingdom"/>
    <s v="London Gateway Port"/>
    <x v="37"/>
    <x v="0"/>
    <s v="Direct"/>
    <n v="3"/>
    <n v="6"/>
    <n v="82.68"/>
  </r>
  <r>
    <s v="Export"/>
    <s v="United Kingdom and Ireland"/>
    <s v="United Kingdom"/>
    <s v="London Gateway Port"/>
    <x v="31"/>
    <x v="0"/>
    <s v="Direct"/>
    <n v="1"/>
    <n v="2"/>
    <n v="26.8"/>
  </r>
  <r>
    <s v="Export"/>
    <s v="United Kingdom and Ireland"/>
    <s v="United Kingdom"/>
    <s v="Southampton"/>
    <x v="24"/>
    <x v="1"/>
    <s v="Direct"/>
    <n v="9"/>
    <n v="0"/>
    <n v="15.388"/>
  </r>
  <r>
    <s v="Export"/>
    <s v="United Kingdom and Ireland"/>
    <s v="United Kingdom"/>
    <s v="United Kingdom - other"/>
    <x v="29"/>
    <x v="0"/>
    <s v="Direct"/>
    <n v="1"/>
    <n v="2"/>
    <n v="4.97"/>
  </r>
  <r>
    <s v="Export"/>
    <s v="West Indies"/>
    <s v="Bahamas"/>
    <s v="Bahamas - other"/>
    <x v="17"/>
    <x v="0"/>
    <s v="Direct"/>
    <n v="1"/>
    <n v="2"/>
    <n v="25.1038"/>
  </r>
  <r>
    <s v="Export"/>
    <s v="West Indies"/>
    <s v="Cuba"/>
    <s v="Cuba - other"/>
    <x v="7"/>
    <x v="0"/>
    <s v="Direct"/>
    <n v="1"/>
    <n v="1"/>
    <n v="5"/>
  </r>
  <r>
    <s v="Export"/>
    <s v="West Indies"/>
    <s v="Jamaica"/>
    <s v="Kingston"/>
    <x v="17"/>
    <x v="0"/>
    <s v="Direct"/>
    <n v="11"/>
    <n v="20"/>
    <n v="268.60270000000003"/>
  </r>
  <r>
    <s v="Export"/>
    <s v="West Indies"/>
    <s v="Timor-Leste"/>
    <s v="Dili"/>
    <x v="36"/>
    <x v="0"/>
    <s v="Direct"/>
    <n v="8"/>
    <n v="8"/>
    <n v="136.54400000000001"/>
  </r>
  <r>
    <s v="Export"/>
    <s v="West Indies"/>
    <s v="Timor-Leste"/>
    <s v="Dili"/>
    <x v="23"/>
    <x v="0"/>
    <s v="Direct"/>
    <n v="1"/>
    <n v="2"/>
    <n v="15.49"/>
  </r>
  <r>
    <s v="Export"/>
    <s v="West Indies"/>
    <s v="Trinidad and Tobago"/>
    <s v="PORT OF SPAIN"/>
    <x v="17"/>
    <x v="0"/>
    <s v="Direct"/>
    <n v="2"/>
    <n v="4"/>
    <n v="48.943600000000004"/>
  </r>
  <r>
    <s v="Export"/>
    <s v="West Indies"/>
    <s v="Trinidad and Tobago"/>
    <s v="PORT OF SPAIN"/>
    <x v="7"/>
    <x v="0"/>
    <s v="Direct"/>
    <n v="1"/>
    <n v="2"/>
    <n v="3.7075999999999998"/>
  </r>
  <r>
    <s v="Export"/>
    <s v="Western Europe"/>
    <s v="Belgium"/>
    <s v="Antwerp"/>
    <x v="17"/>
    <x v="0"/>
    <s v="Direct"/>
    <n v="27"/>
    <n v="28"/>
    <n v="256.9452"/>
  </r>
  <r>
    <s v="Export"/>
    <s v="Western Europe"/>
    <s v="Belgium"/>
    <s v="Antwerp"/>
    <x v="49"/>
    <x v="0"/>
    <s v="Direct"/>
    <n v="2"/>
    <n v="2"/>
    <n v="53.84"/>
  </r>
  <r>
    <s v="Export"/>
    <s v="Western Europe"/>
    <s v="Belgium"/>
    <s v="Antwerp"/>
    <x v="51"/>
    <x v="0"/>
    <s v="Direct"/>
    <n v="5"/>
    <n v="5"/>
    <n v="134.80000000000001"/>
  </r>
  <r>
    <s v="Export"/>
    <s v="Western Europe"/>
    <s v="Belgium"/>
    <s v="Antwerp"/>
    <x v="1"/>
    <x v="0"/>
    <s v="Direct"/>
    <n v="1"/>
    <n v="1"/>
    <n v="13.731999999999999"/>
  </r>
  <r>
    <s v="Export"/>
    <s v="Western Europe"/>
    <s v="Belgium"/>
    <s v="Antwerp"/>
    <x v="60"/>
    <x v="0"/>
    <s v="Direct"/>
    <n v="169"/>
    <n v="169"/>
    <n v="4524.8509999999997"/>
  </r>
  <r>
    <s v="Export"/>
    <s v="Western Europe"/>
    <s v="Belgium"/>
    <s v="Antwerp"/>
    <x v="24"/>
    <x v="0"/>
    <s v="Direct"/>
    <n v="1"/>
    <n v="2"/>
    <n v="2.36"/>
  </r>
  <r>
    <s v="Export"/>
    <s v="Western Europe"/>
    <s v="Belgium"/>
    <s v="Antwerp"/>
    <x v="7"/>
    <x v="0"/>
    <s v="Direct"/>
    <n v="6"/>
    <n v="7"/>
    <n v="17.242000000000001"/>
  </r>
  <r>
    <s v="Export"/>
    <s v="Western Europe"/>
    <s v="Belgium"/>
    <s v="Antwerp"/>
    <x v="5"/>
    <x v="0"/>
    <s v="Direct"/>
    <n v="3"/>
    <n v="5"/>
    <n v="41.832000000000001"/>
  </r>
  <r>
    <s v="Export"/>
    <s v="Western Europe"/>
    <s v="Belgium"/>
    <s v="Antwerp"/>
    <x v="57"/>
    <x v="0"/>
    <s v="Direct"/>
    <n v="1"/>
    <n v="1"/>
    <n v="12.308999999999999"/>
  </r>
  <r>
    <s v="Export"/>
    <s v="Western Europe"/>
    <s v="Belgium"/>
    <s v="Zeebrugge"/>
    <x v="24"/>
    <x v="1"/>
    <s v="Direct"/>
    <n v="2"/>
    <n v="0"/>
    <n v="4.1399999999999997"/>
  </r>
  <r>
    <s v="Export"/>
    <s v="Western Europe"/>
    <s v="France"/>
    <s v="Dunkirk"/>
    <x v="1"/>
    <x v="0"/>
    <s v="Direct"/>
    <n v="15"/>
    <n v="17"/>
    <n v="101.67"/>
  </r>
  <r>
    <s v="Export"/>
    <s v="Western Europe"/>
    <s v="France"/>
    <s v="Fos-Sur-Mer"/>
    <x v="7"/>
    <x v="0"/>
    <s v="Direct"/>
    <n v="5"/>
    <n v="6"/>
    <n v="14.293200000000001"/>
  </r>
  <r>
    <s v="Export"/>
    <s v="Western Europe"/>
    <s v="France"/>
    <s v="Fos-Sur-Mer"/>
    <x v="6"/>
    <x v="0"/>
    <s v="Direct"/>
    <n v="9"/>
    <n v="9"/>
    <n v="176.53"/>
  </r>
  <r>
    <s v="Export"/>
    <s v="Western Europe"/>
    <s v="France"/>
    <s v="France - other"/>
    <x v="17"/>
    <x v="0"/>
    <s v="Direct"/>
    <n v="14"/>
    <n v="23"/>
    <n v="275.57760000000002"/>
  </r>
  <r>
    <s v="Export"/>
    <s v="Western Europe"/>
    <s v="France"/>
    <s v="France - other"/>
    <x v="7"/>
    <x v="0"/>
    <s v="Direct"/>
    <n v="1"/>
    <n v="1"/>
    <n v="1.0411999999999999"/>
  </r>
  <r>
    <s v="Export"/>
    <s v="Western Europe"/>
    <s v="France"/>
    <s v="Le Havre"/>
    <x v="30"/>
    <x v="0"/>
    <s v="Direct"/>
    <n v="12"/>
    <n v="12"/>
    <n v="287.74"/>
  </r>
  <r>
    <s v="Export"/>
    <s v="Western Europe"/>
    <s v="France"/>
    <s v="Le Havre"/>
    <x v="13"/>
    <x v="0"/>
    <s v="Direct"/>
    <n v="10"/>
    <n v="10"/>
    <n v="20"/>
  </r>
  <r>
    <s v="Export"/>
    <s v="Western Europe"/>
    <s v="France"/>
    <s v="Le Havre"/>
    <x v="23"/>
    <x v="0"/>
    <s v="Direct"/>
    <n v="1"/>
    <n v="1"/>
    <n v="16.77"/>
  </r>
  <r>
    <s v="Export"/>
    <s v="Western Europe"/>
    <s v="Germany, Federal Republic of"/>
    <s v="Bremerhaven"/>
    <x v="0"/>
    <x v="0"/>
    <s v="Direct"/>
    <n v="5"/>
    <n v="5"/>
    <n v="96.805999999999997"/>
  </r>
  <r>
    <s v="Export"/>
    <s v="Western Europe"/>
    <s v="Germany, Federal Republic of"/>
    <s v="Bremerhaven"/>
    <x v="22"/>
    <x v="1"/>
    <s v="Direct"/>
    <n v="4"/>
    <n v="0"/>
    <n v="6.0250000000000004"/>
  </r>
  <r>
    <s v="Export"/>
    <s v="Western Europe"/>
    <s v="Germany, Federal Republic of"/>
    <s v="Bremerhaven"/>
    <x v="9"/>
    <x v="1"/>
    <s v="Direct"/>
    <n v="7"/>
    <n v="0"/>
    <n v="30.811"/>
  </r>
  <r>
    <s v="Export"/>
    <s v="Western Europe"/>
    <s v="Germany, Federal Republic of"/>
    <s v="Bremerhaven"/>
    <x v="9"/>
    <x v="0"/>
    <s v="Direct"/>
    <n v="3"/>
    <n v="4"/>
    <n v="33.64"/>
  </r>
  <r>
    <s v="Export"/>
    <s v="Western Europe"/>
    <s v="Germany, Federal Republic of"/>
    <s v="Bremerhaven"/>
    <x v="45"/>
    <x v="0"/>
    <s v="Direct"/>
    <n v="4"/>
    <n v="8"/>
    <n v="26.78"/>
  </r>
  <r>
    <s v="Export"/>
    <s v="Western Europe"/>
    <s v="Germany, Federal Republic of"/>
    <s v="Germany-Other"/>
    <x v="4"/>
    <x v="0"/>
    <s v="Direct"/>
    <n v="1"/>
    <n v="1"/>
    <n v="19"/>
  </r>
  <r>
    <s v="Export"/>
    <s v="Western Europe"/>
    <s v="Germany, Federal Republic of"/>
    <s v="Germany-Other"/>
    <x v="60"/>
    <x v="0"/>
    <s v="Direct"/>
    <n v="19"/>
    <n v="19"/>
    <n v="494.767"/>
  </r>
  <r>
    <s v="Export"/>
    <s v="Western Europe"/>
    <s v="Germany, Federal Republic of"/>
    <s v="Hamburg"/>
    <x v="39"/>
    <x v="0"/>
    <s v="Direct"/>
    <n v="2"/>
    <n v="4"/>
    <n v="29.823899999999998"/>
  </r>
  <r>
    <s v="Export"/>
    <s v="Western Europe"/>
    <s v="Germany, Federal Republic of"/>
    <s v="Hamburg"/>
    <x v="10"/>
    <x v="0"/>
    <s v="Direct"/>
    <n v="1"/>
    <n v="1"/>
    <n v="3.57"/>
  </r>
  <r>
    <s v="Export"/>
    <s v="Western Europe"/>
    <s v="Germany, Federal Republic of"/>
    <s v="KLINGENBERG"/>
    <x v="55"/>
    <x v="0"/>
    <s v="Direct"/>
    <n v="1"/>
    <n v="1"/>
    <n v="20.954999999999998"/>
  </r>
  <r>
    <s v="Export"/>
    <s v="Western Europe"/>
    <s v="Germany, Federal Republic of"/>
    <s v="Leverkusen"/>
    <x v="7"/>
    <x v="0"/>
    <s v="Direct"/>
    <n v="1"/>
    <n v="1"/>
    <n v="3.18"/>
  </r>
  <r>
    <s v="Export"/>
    <s v="Western Europe"/>
    <s v="Netherlands"/>
    <s v="Amsterdam"/>
    <x v="71"/>
    <x v="2"/>
    <s v="Direct"/>
    <n v="2"/>
    <n v="0"/>
    <n v="26189"/>
  </r>
  <r>
    <s v="Export"/>
    <s v="Western Europe"/>
    <s v="Netherlands"/>
    <s v="Amsterdam"/>
    <x v="24"/>
    <x v="1"/>
    <s v="Direct"/>
    <n v="1"/>
    <n v="0"/>
    <n v="2.15"/>
  </r>
  <r>
    <s v="Export"/>
    <s v="Western Europe"/>
    <s v="Netherlands"/>
    <s v="Rotterdam"/>
    <x v="88"/>
    <x v="0"/>
    <s v="Direct"/>
    <n v="1"/>
    <n v="2"/>
    <n v="9.82"/>
  </r>
  <r>
    <s v="Export"/>
    <s v="Western Europe"/>
    <s v="Netherlands"/>
    <s v="Rotterdam"/>
    <x v="20"/>
    <x v="0"/>
    <s v="Direct"/>
    <n v="1"/>
    <n v="1"/>
    <n v="12.18"/>
  </r>
  <r>
    <s v="Export"/>
    <s v="Western Europe"/>
    <s v="Netherlands"/>
    <s v="Rotterdam"/>
    <x v="37"/>
    <x v="0"/>
    <s v="Direct"/>
    <n v="36"/>
    <n v="42"/>
    <n v="923.70500000000004"/>
  </r>
  <r>
    <s v="Import"/>
    <s v="South America"/>
    <s v="Chile"/>
    <s v="San Antonio"/>
    <x v="37"/>
    <x v="0"/>
    <s v="Direct"/>
    <n v="1"/>
    <n v="2"/>
    <n v="14.4"/>
  </r>
  <r>
    <s v="Import"/>
    <s v="South America"/>
    <s v="Chile"/>
    <s v="San Antonio"/>
    <x v="1"/>
    <x v="0"/>
    <s v="Direct"/>
    <n v="4"/>
    <n v="6"/>
    <n v="19.010999999999999"/>
  </r>
  <r>
    <s v="Import"/>
    <s v="South America"/>
    <s v="Chile"/>
    <s v="San Antonio"/>
    <x v="7"/>
    <x v="0"/>
    <s v="Direct"/>
    <n v="5"/>
    <n v="8"/>
    <n v="14.581"/>
  </r>
  <r>
    <s v="Import"/>
    <s v="South America"/>
    <s v="Chile"/>
    <s v="San Vicente"/>
    <x v="37"/>
    <x v="0"/>
    <s v="Direct"/>
    <n v="1"/>
    <n v="2"/>
    <n v="19.241"/>
  </r>
  <r>
    <s v="Import"/>
    <s v="South America"/>
    <s v="Chile"/>
    <s v="San Vicente"/>
    <x v="31"/>
    <x v="0"/>
    <s v="Direct"/>
    <n v="27"/>
    <n v="54"/>
    <n v="563.49099999999999"/>
  </r>
  <r>
    <s v="Import"/>
    <s v="South America"/>
    <s v="Chile"/>
    <s v="San Vicente"/>
    <x v="5"/>
    <x v="0"/>
    <s v="Direct"/>
    <n v="1"/>
    <n v="2"/>
    <n v="22.135000000000002"/>
  </r>
  <r>
    <s v="Import"/>
    <s v="South America"/>
    <s v="Chile"/>
    <s v="Valparaiso"/>
    <x v="49"/>
    <x v="0"/>
    <s v="Direct"/>
    <n v="1"/>
    <n v="1"/>
    <n v="13.57"/>
  </r>
  <r>
    <s v="Import"/>
    <s v="South America"/>
    <s v="Ecuador"/>
    <s v="Guayaquil"/>
    <x v="15"/>
    <x v="0"/>
    <s v="Direct"/>
    <n v="1"/>
    <n v="2"/>
    <n v="8.9953000000000003"/>
  </r>
  <r>
    <s v="Import"/>
    <s v="South America"/>
    <s v="Peru"/>
    <s v="Callao"/>
    <x v="15"/>
    <x v="0"/>
    <s v="Direct"/>
    <n v="2"/>
    <n v="4"/>
    <n v="53.25"/>
  </r>
  <r>
    <s v="Import"/>
    <s v="South America"/>
    <s v="Peru"/>
    <s v="Callao"/>
    <x v="10"/>
    <x v="1"/>
    <s v="Direct"/>
    <n v="2"/>
    <n v="0"/>
    <n v="47.7"/>
  </r>
  <r>
    <s v="Import"/>
    <s v="South Pacific"/>
    <s v="Fiji"/>
    <s v="Lautoka"/>
    <x v="2"/>
    <x v="0"/>
    <s v="Direct"/>
    <n v="1"/>
    <n v="1"/>
    <n v="3.8727999999999998"/>
  </r>
  <r>
    <s v="Import"/>
    <s v="South Pacific"/>
    <s v="Fiji"/>
    <s v="Lautoka"/>
    <x v="7"/>
    <x v="0"/>
    <s v="Direct"/>
    <n v="1"/>
    <n v="1"/>
    <n v="4.8419999999999996"/>
  </r>
  <r>
    <s v="Import"/>
    <s v="South Pacific"/>
    <s v="Fiji"/>
    <s v="Suva"/>
    <x v="1"/>
    <x v="0"/>
    <s v="Direct"/>
    <n v="1"/>
    <n v="2"/>
    <n v="15"/>
  </r>
  <r>
    <s v="Import"/>
    <s v="South Pacific"/>
    <s v="Fiji"/>
    <s v="Suva"/>
    <x v="7"/>
    <x v="0"/>
    <s v="Direct"/>
    <n v="1"/>
    <n v="1"/>
    <n v="1.75"/>
  </r>
  <r>
    <s v="Import"/>
    <s v="South Pacific"/>
    <s v="French Polynesia"/>
    <s v="Papeete"/>
    <x v="53"/>
    <x v="0"/>
    <s v="Direct"/>
    <n v="1"/>
    <n v="2"/>
    <n v="0.9"/>
  </r>
  <r>
    <s v="Import"/>
    <s v="South Pacific"/>
    <s v="Papua New Guinea"/>
    <s v="Lae"/>
    <x v="1"/>
    <x v="0"/>
    <s v="Direct"/>
    <n v="6"/>
    <n v="6"/>
    <n v="43.080100000000002"/>
  </r>
  <r>
    <s v="Import"/>
    <s v="South Pacific"/>
    <s v="Papua New Guinea"/>
    <s v="Papua New Guinea - other"/>
    <x v="49"/>
    <x v="0"/>
    <s v="Direct"/>
    <n v="2"/>
    <n v="2"/>
    <n v="40"/>
  </r>
  <r>
    <s v="Import"/>
    <s v="South Pacific"/>
    <s v="Papua New Guinea"/>
    <s v="Papua New Guinea - other"/>
    <x v="96"/>
    <x v="2"/>
    <s v="Direct"/>
    <n v="19"/>
    <n v="0"/>
    <n v="773718.37"/>
  </r>
  <r>
    <s v="Import"/>
    <s v="South Pacific"/>
    <s v="Papua New Guinea"/>
    <s v="Port Moresby"/>
    <x v="1"/>
    <x v="1"/>
    <s v="Direct"/>
    <n v="84"/>
    <n v="0"/>
    <n v="1064.0999999999999"/>
  </r>
  <r>
    <s v="Import"/>
    <s v="South Pacific"/>
    <s v="Papua New Guinea"/>
    <s v="Port Moresby"/>
    <x v="1"/>
    <x v="0"/>
    <s v="Direct"/>
    <n v="1"/>
    <n v="2"/>
    <n v="2"/>
  </r>
  <r>
    <s v="Import"/>
    <s v="South-East Asia"/>
    <s v="Brunei"/>
    <s v="Muara"/>
    <x v="0"/>
    <x v="0"/>
    <s v="Direct"/>
    <n v="1"/>
    <n v="2"/>
    <n v="17.785"/>
  </r>
  <r>
    <s v="Import"/>
    <s v="South-East Asia"/>
    <s v="Brunei"/>
    <s v="Muara"/>
    <x v="20"/>
    <x v="0"/>
    <s v="Direct"/>
    <n v="1"/>
    <n v="2"/>
    <n v="11.36"/>
  </r>
  <r>
    <s v="Import"/>
    <s v="South-East Asia"/>
    <s v="Indonesia"/>
    <s v="Balikpapan"/>
    <x v="1"/>
    <x v="0"/>
    <s v="Direct"/>
    <n v="1"/>
    <n v="1"/>
    <n v="19.279599999999999"/>
  </r>
  <r>
    <s v="Import"/>
    <s v="South-East Asia"/>
    <s v="Indonesia"/>
    <s v="Batu Ampar"/>
    <x v="31"/>
    <x v="0"/>
    <s v="Direct"/>
    <n v="3"/>
    <n v="6"/>
    <n v="75.3"/>
  </r>
  <r>
    <s v="Import"/>
    <s v="South-East Asia"/>
    <s v="Indonesia"/>
    <s v="Batu Ampar"/>
    <x v="1"/>
    <x v="0"/>
    <s v="Direct"/>
    <n v="11"/>
    <n v="17"/>
    <n v="65.639300000000006"/>
  </r>
  <r>
    <s v="Import"/>
    <s v="South-East Asia"/>
    <s v="Indonesia"/>
    <s v="Batu Ampar"/>
    <x v="7"/>
    <x v="0"/>
    <s v="Direct"/>
    <n v="1"/>
    <n v="1"/>
    <n v="0.96899999999999997"/>
  </r>
  <r>
    <s v="Import"/>
    <s v="South-East Asia"/>
    <s v="Indonesia"/>
    <s v="Belawan"/>
    <x v="1"/>
    <x v="0"/>
    <s v="Direct"/>
    <n v="141"/>
    <n v="141"/>
    <n v="2983.4929999999999"/>
  </r>
  <r>
    <s v="Import"/>
    <s v="South-East Asia"/>
    <s v="Indonesia"/>
    <s v="Indonesia - other"/>
    <x v="4"/>
    <x v="0"/>
    <s v="Direct"/>
    <n v="1"/>
    <n v="2"/>
    <n v="24.1"/>
  </r>
  <r>
    <s v="Import"/>
    <s v="South-East Asia"/>
    <s v="Indonesia"/>
    <s v="Jakarta"/>
    <x v="15"/>
    <x v="0"/>
    <s v="Direct"/>
    <n v="43"/>
    <n v="51"/>
    <n v="435.91770000000002"/>
  </r>
  <r>
    <s v="Export"/>
    <s v="Western Europe"/>
    <s v="Netherlands"/>
    <s v="Rotterdam"/>
    <x v="26"/>
    <x v="0"/>
    <s v="Direct"/>
    <n v="335"/>
    <n v="335"/>
    <n v="6909.16"/>
  </r>
  <r>
    <s v="Export"/>
    <s v="Western Europe"/>
    <s v="Netherlands"/>
    <s v="Rotterdam"/>
    <x v="10"/>
    <x v="0"/>
    <s v="Direct"/>
    <n v="11"/>
    <n v="21"/>
    <n v="159.52000000000001"/>
  </r>
  <r>
    <s v="Export"/>
    <s v="Western Europe"/>
    <s v="Spain"/>
    <s v="Algeciras"/>
    <x v="0"/>
    <x v="0"/>
    <s v="Direct"/>
    <n v="44"/>
    <n v="88"/>
    <n v="971.17"/>
  </r>
  <r>
    <s v="Export"/>
    <s v="Western Europe"/>
    <s v="Spain"/>
    <s v="Algeciras"/>
    <x v="4"/>
    <x v="0"/>
    <s v="Direct"/>
    <n v="4"/>
    <n v="8"/>
    <n v="32.03"/>
  </r>
  <r>
    <s v="Export"/>
    <s v="Western Europe"/>
    <s v="Spain"/>
    <s v="Algeciras"/>
    <x v="16"/>
    <x v="0"/>
    <s v="Direct"/>
    <n v="2"/>
    <n v="4"/>
    <n v="42.72"/>
  </r>
  <r>
    <s v="Export"/>
    <s v="Western Europe"/>
    <s v="Spain"/>
    <s v="Barcelona"/>
    <x v="55"/>
    <x v="0"/>
    <s v="Direct"/>
    <n v="7"/>
    <n v="7"/>
    <n v="122.121"/>
  </r>
  <r>
    <s v="Export"/>
    <s v="Western Europe"/>
    <s v="Spain"/>
    <s v="Bilbao"/>
    <x v="16"/>
    <x v="0"/>
    <s v="Direct"/>
    <n v="2"/>
    <n v="4"/>
    <n v="42.261000000000003"/>
  </r>
  <r>
    <s v="Export"/>
    <s v="Western Europe"/>
    <s v="Spain"/>
    <s v="Las Palmas"/>
    <x v="7"/>
    <x v="0"/>
    <s v="Direct"/>
    <n v="1"/>
    <n v="1"/>
    <n v="2.2429999999999999"/>
  </r>
  <r>
    <s v="Export"/>
    <s v="Western Europe"/>
    <s v="Spain"/>
    <s v="Palmones"/>
    <x v="73"/>
    <x v="0"/>
    <s v="Direct"/>
    <n v="30"/>
    <n v="30"/>
    <n v="721.06200000000001"/>
  </r>
  <r>
    <s v="Export"/>
    <s v="Western Europe"/>
    <s v="Spain"/>
    <s v="Spain - other"/>
    <x v="29"/>
    <x v="0"/>
    <s v="Direct"/>
    <n v="4"/>
    <n v="8"/>
    <n v="22.527000000000001"/>
  </r>
  <r>
    <s v="Export"/>
    <s v="Western Europe"/>
    <s v="Spain"/>
    <s v="Valencia"/>
    <x v="49"/>
    <x v="0"/>
    <s v="Direct"/>
    <n v="1"/>
    <n v="2"/>
    <n v="23.76"/>
  </r>
  <r>
    <s v="Export"/>
    <s v="Western Europe"/>
    <s v="Spain"/>
    <s v="Valencia"/>
    <x v="60"/>
    <x v="0"/>
    <s v="Direct"/>
    <n v="36"/>
    <n v="36"/>
    <n v="930.60500000000002"/>
  </r>
  <r>
    <s v="Export"/>
    <s v="Western Europe"/>
    <s v="Spain"/>
    <s v="Valencia"/>
    <x v="6"/>
    <x v="0"/>
    <s v="Direct"/>
    <n v="2"/>
    <n v="3"/>
    <n v="11.192"/>
  </r>
  <r>
    <s v="Export"/>
    <s v="Western Europe"/>
    <s v="Spain"/>
    <s v="Valencia"/>
    <x v="57"/>
    <x v="0"/>
    <s v="Direct"/>
    <n v="1"/>
    <n v="1"/>
    <n v="23.847000000000001"/>
  </r>
  <r>
    <s v="Export"/>
    <s v="Western Europe"/>
    <s v="Spain"/>
    <s v="Vigo"/>
    <x v="7"/>
    <x v="0"/>
    <s v="Direct"/>
    <n v="1"/>
    <n v="2"/>
    <n v="7.2881"/>
  </r>
  <r>
    <s v="Import"/>
    <s v="Africa"/>
    <s v="Algeria"/>
    <s v="Algeria - all"/>
    <x v="96"/>
    <x v="2"/>
    <s v="Direct"/>
    <n v="7"/>
    <n v="0"/>
    <n v="132468.24"/>
  </r>
  <r>
    <s v="Import"/>
    <s v="Africa"/>
    <s v="Congo"/>
    <s v="Pointe Noire"/>
    <x v="1"/>
    <x v="0"/>
    <s v="Direct"/>
    <n v="1"/>
    <n v="1"/>
    <n v="4.7"/>
  </r>
  <r>
    <s v="Import"/>
    <s v="Africa"/>
    <s v="Egypt"/>
    <s v="Alexandria"/>
    <x v="49"/>
    <x v="0"/>
    <s v="Direct"/>
    <n v="1"/>
    <n v="2"/>
    <n v="26.018999999999998"/>
  </r>
  <r>
    <s v="Import"/>
    <s v="Africa"/>
    <s v="Egypt"/>
    <s v="Damietta "/>
    <x v="64"/>
    <x v="0"/>
    <s v="Direct"/>
    <n v="1"/>
    <n v="1"/>
    <n v="24.084"/>
  </r>
  <r>
    <s v="Import"/>
    <s v="Africa"/>
    <s v="Egypt"/>
    <s v="Damietta "/>
    <x v="34"/>
    <x v="0"/>
    <s v="Direct"/>
    <n v="5"/>
    <n v="8"/>
    <n v="40.635599999999997"/>
  </r>
  <r>
    <s v="Import"/>
    <s v="Africa"/>
    <s v="Egypt"/>
    <s v="Egypt - other"/>
    <x v="37"/>
    <x v="0"/>
    <s v="Direct"/>
    <n v="25"/>
    <n v="50"/>
    <n v="619.24599999999998"/>
  </r>
  <r>
    <s v="Import"/>
    <s v="Africa"/>
    <s v="Ghana"/>
    <s v="Tema"/>
    <x v="1"/>
    <x v="0"/>
    <s v="Direct"/>
    <n v="5"/>
    <n v="6"/>
    <n v="56.72"/>
  </r>
  <r>
    <s v="Import"/>
    <s v="Africa"/>
    <s v="Kenya"/>
    <s v="Mombasa"/>
    <x v="61"/>
    <x v="0"/>
    <s v="Direct"/>
    <n v="2"/>
    <n v="2"/>
    <n v="38.718000000000004"/>
  </r>
  <r>
    <s v="Import"/>
    <s v="Africa"/>
    <s v="Madagascar"/>
    <s v="Madagascar - other"/>
    <x v="4"/>
    <x v="0"/>
    <s v="Direct"/>
    <n v="1"/>
    <n v="1"/>
    <n v="0.623"/>
  </r>
  <r>
    <s v="Import"/>
    <s v="Africa"/>
    <s v="Mauritania"/>
    <s v="Nouakchott"/>
    <x v="1"/>
    <x v="0"/>
    <s v="Direct"/>
    <n v="1"/>
    <n v="1"/>
    <n v="4.28"/>
  </r>
  <r>
    <s v="Import"/>
    <s v="Africa"/>
    <s v="Morocco"/>
    <s v="Casablanca"/>
    <x v="3"/>
    <x v="0"/>
    <s v="Direct"/>
    <n v="14"/>
    <n v="14"/>
    <n v="321.60000000000002"/>
  </r>
  <r>
    <s v="Import"/>
    <s v="Africa"/>
    <s v="Morocco"/>
    <s v="Casablanca"/>
    <x v="0"/>
    <x v="0"/>
    <s v="Direct"/>
    <n v="15"/>
    <n v="15"/>
    <n v="301.49639999999999"/>
  </r>
  <r>
    <s v="Import"/>
    <s v="Africa"/>
    <s v="Morocco"/>
    <s v="Casablanca"/>
    <x v="49"/>
    <x v="0"/>
    <s v="Direct"/>
    <n v="1"/>
    <n v="1"/>
    <n v="17.378"/>
  </r>
  <r>
    <s v="Import"/>
    <s v="Africa"/>
    <s v="Morocco"/>
    <s v="Casablanca"/>
    <x v="22"/>
    <x v="0"/>
    <s v="Direct"/>
    <n v="1"/>
    <n v="1"/>
    <n v="8.1199999999999992"/>
  </r>
  <r>
    <s v="Import"/>
    <s v="Africa"/>
    <s v="Morocco"/>
    <s v="Tangier"/>
    <x v="1"/>
    <x v="1"/>
    <s v="Direct"/>
    <n v="1"/>
    <n v="0"/>
    <n v="32.32"/>
  </r>
  <r>
    <s v="Import"/>
    <s v="Africa"/>
    <s v="Mozambique"/>
    <s v="Maputo"/>
    <x v="20"/>
    <x v="0"/>
    <s v="Direct"/>
    <n v="12"/>
    <n v="12"/>
    <n v="242.976"/>
  </r>
  <r>
    <s v="Import"/>
    <s v="Africa"/>
    <s v="Namibia"/>
    <s v="Walvis Bay"/>
    <x v="85"/>
    <x v="0"/>
    <s v="Direct"/>
    <n v="4"/>
    <n v="4"/>
    <n v="72.966499999999996"/>
  </r>
  <r>
    <s v="Import"/>
    <s v="Africa"/>
    <s v="Namibia"/>
    <s v="Walvis Bay"/>
    <x v="40"/>
    <x v="0"/>
    <s v="Direct"/>
    <n v="8"/>
    <n v="8"/>
    <n v="97.233000000000004"/>
  </r>
  <r>
    <s v="Import"/>
    <s v="Africa"/>
    <s v="Nigeria"/>
    <s v="Apapa"/>
    <x v="39"/>
    <x v="0"/>
    <s v="Direct"/>
    <n v="1"/>
    <n v="1"/>
    <n v="15"/>
  </r>
  <r>
    <s v="Import"/>
    <s v="Africa"/>
    <s v="Nigeria"/>
    <s v="Lagos"/>
    <x v="0"/>
    <x v="0"/>
    <s v="Direct"/>
    <n v="1"/>
    <n v="1"/>
    <n v="14.205"/>
  </r>
  <r>
    <s v="Import"/>
    <s v="Africa"/>
    <s v="Nigeria"/>
    <s v="Lagos"/>
    <x v="39"/>
    <x v="0"/>
    <s v="Direct"/>
    <n v="1"/>
    <n v="1"/>
    <n v="8"/>
  </r>
  <r>
    <s v="Import"/>
    <s v="Africa"/>
    <s v="Senegal"/>
    <s v="Dakar"/>
    <x v="1"/>
    <x v="0"/>
    <s v="Direct"/>
    <n v="2"/>
    <n v="2"/>
    <n v="18.829000000000001"/>
  </r>
  <r>
    <s v="Import"/>
    <s v="Africa"/>
    <s v="South Africa"/>
    <s v="Caega"/>
    <x v="7"/>
    <x v="0"/>
    <s v="Direct"/>
    <n v="4"/>
    <n v="5"/>
    <n v="15.56"/>
  </r>
  <r>
    <s v="Import"/>
    <s v="Africa"/>
    <s v="South Africa"/>
    <s v="Cape Town"/>
    <x v="0"/>
    <x v="0"/>
    <s v="Direct"/>
    <n v="2"/>
    <n v="2"/>
    <n v="18.928999999999998"/>
  </r>
  <r>
    <s v="Import"/>
    <s v="Africa"/>
    <s v="South Africa"/>
    <s v="Cape Town"/>
    <x v="30"/>
    <x v="0"/>
    <s v="Direct"/>
    <n v="1"/>
    <n v="2"/>
    <n v="16.100000000000001"/>
  </r>
  <r>
    <s v="Import"/>
    <s v="Africa"/>
    <s v="South Africa"/>
    <s v="Cape Town"/>
    <x v="1"/>
    <x v="0"/>
    <s v="Direct"/>
    <n v="26"/>
    <n v="50"/>
    <n v="229.19"/>
  </r>
  <r>
    <s v="Import"/>
    <s v="Africa"/>
    <s v="South Africa"/>
    <s v="Cape Town"/>
    <x v="84"/>
    <x v="0"/>
    <s v="Direct"/>
    <n v="1"/>
    <n v="1"/>
    <n v="16.338100000000001"/>
  </r>
  <r>
    <s v="Import"/>
    <s v="Africa"/>
    <s v="South Africa"/>
    <s v="Cape Town"/>
    <x v="7"/>
    <x v="0"/>
    <s v="Direct"/>
    <n v="27"/>
    <n v="35"/>
    <n v="94.257000000000005"/>
  </r>
  <r>
    <s v="Import"/>
    <s v="Africa"/>
    <s v="South Africa"/>
    <s v="Cape Town"/>
    <x v="53"/>
    <x v="0"/>
    <s v="Direct"/>
    <n v="1"/>
    <n v="1"/>
    <n v="1.02"/>
  </r>
  <r>
    <s v="Import"/>
    <s v="Africa"/>
    <s v="South Africa"/>
    <s v="Durban"/>
    <x v="0"/>
    <x v="0"/>
    <s v="Direct"/>
    <n v="121"/>
    <n v="148"/>
    <n v="2580.4899999999998"/>
  </r>
  <r>
    <s v="Import"/>
    <s v="Africa"/>
    <s v="South Africa"/>
    <s v="Durban"/>
    <x v="62"/>
    <x v="0"/>
    <s v="Direct"/>
    <n v="1"/>
    <n v="1"/>
    <n v="6.05"/>
  </r>
  <r>
    <s v="Import"/>
    <s v="Africa"/>
    <s v="South Africa"/>
    <s v="Durban"/>
    <x v="14"/>
    <x v="0"/>
    <s v="Direct"/>
    <n v="1"/>
    <n v="1"/>
    <n v="24.68"/>
  </r>
  <r>
    <s v="Import"/>
    <s v="Africa"/>
    <s v="South Africa"/>
    <s v="Durban"/>
    <x v="4"/>
    <x v="0"/>
    <s v="Direct"/>
    <n v="158"/>
    <n v="209"/>
    <n v="3266.8530999999998"/>
  </r>
  <r>
    <s v="Import"/>
    <s v="Africa"/>
    <s v="South Africa"/>
    <s v="Durban"/>
    <x v="18"/>
    <x v="0"/>
    <s v="Direct"/>
    <n v="1"/>
    <n v="1"/>
    <n v="3.15"/>
  </r>
  <r>
    <s v="Import"/>
    <s v="Africa"/>
    <s v="South Africa"/>
    <s v="Durban"/>
    <x v="38"/>
    <x v="1"/>
    <s v="Direct"/>
    <n v="182"/>
    <n v="0"/>
    <n v="317.786"/>
  </r>
  <r>
    <s v="Import"/>
    <s v="Africa"/>
    <s v="South Africa"/>
    <s v="Durban"/>
    <x v="73"/>
    <x v="0"/>
    <s v="Direct"/>
    <n v="204"/>
    <n v="205"/>
    <n v="5312.72"/>
  </r>
  <r>
    <s v="Import"/>
    <s v="Africa"/>
    <s v="South Africa"/>
    <s v="Durban"/>
    <x v="22"/>
    <x v="0"/>
    <s v="Direct"/>
    <n v="14"/>
    <n v="14"/>
    <n v="359.05500000000001"/>
  </r>
  <r>
    <s v="Import"/>
    <s v="Africa"/>
    <s v="South Africa"/>
    <s v="Durban"/>
    <x v="39"/>
    <x v="0"/>
    <s v="Direct"/>
    <n v="26"/>
    <n v="38"/>
    <n v="322.358"/>
  </r>
  <r>
    <s v="Import"/>
    <s v="Africa"/>
    <s v="South Africa"/>
    <s v="Durban"/>
    <x v="9"/>
    <x v="1"/>
    <s v="Direct"/>
    <n v="102"/>
    <n v="0"/>
    <n v="170.48599999999999"/>
  </r>
  <r>
    <s v="Import"/>
    <s v="Africa"/>
    <s v="South Africa"/>
    <s v="Durban"/>
    <x v="9"/>
    <x v="0"/>
    <s v="Direct"/>
    <n v="23"/>
    <n v="35"/>
    <n v="238.37100000000001"/>
  </r>
  <r>
    <s v="Import"/>
    <s v="Africa"/>
    <s v="South Africa"/>
    <s v="Durban"/>
    <x v="19"/>
    <x v="0"/>
    <s v="Direct"/>
    <n v="2"/>
    <n v="2"/>
    <n v="42.42"/>
  </r>
  <r>
    <s v="Import"/>
    <s v="Africa"/>
    <s v="South Africa"/>
    <s v="Durban"/>
    <x v="10"/>
    <x v="1"/>
    <s v="Direct"/>
    <n v="38"/>
    <n v="0"/>
    <n v="1357.8920000000001"/>
  </r>
  <r>
    <s v="Import"/>
    <s v="Africa"/>
    <s v="South Africa"/>
    <s v="Durban"/>
    <x v="10"/>
    <x v="1"/>
    <s v="Transhipment"/>
    <n v="1"/>
    <n v="0"/>
    <n v="47.7"/>
  </r>
  <r>
    <s v="Import"/>
    <s v="Africa"/>
    <s v="South Africa"/>
    <s v="Port Elizabeth"/>
    <x v="38"/>
    <x v="1"/>
    <s v="Direct"/>
    <n v="482"/>
    <n v="0"/>
    <n v="557.75099999999998"/>
  </r>
  <r>
    <s v="Import"/>
    <s v="Africa"/>
    <s v="South Africa"/>
    <s v="Port Elizabeth"/>
    <x v="9"/>
    <x v="1"/>
    <s v="Direct"/>
    <n v="1"/>
    <n v="0"/>
    <n v="0.6"/>
  </r>
  <r>
    <s v="Import"/>
    <s v="Africa"/>
    <s v="South Africa"/>
    <s v="Port Elizabeth"/>
    <x v="53"/>
    <x v="1"/>
    <s v="Direct"/>
    <n v="5"/>
    <n v="0"/>
    <n v="9.5000000000000001E-2"/>
  </r>
  <r>
    <s v="Import"/>
    <s v="Africa"/>
    <s v="Tunisia"/>
    <s v="Sfax"/>
    <x v="61"/>
    <x v="0"/>
    <s v="Direct"/>
    <n v="2"/>
    <n v="3"/>
    <n v="25.946000000000002"/>
  </r>
  <r>
    <s v="Import"/>
    <s v="Africa"/>
    <s v="Tunisia"/>
    <s v="Sfax"/>
    <x v="1"/>
    <x v="0"/>
    <s v="Direct"/>
    <n v="1"/>
    <n v="2"/>
    <n v="19.244"/>
  </r>
  <r>
    <s v="Import"/>
    <s v="Africa"/>
    <s v="Tunisia"/>
    <s v="Tunis"/>
    <x v="61"/>
    <x v="0"/>
    <s v="Direct"/>
    <n v="1"/>
    <n v="1"/>
    <n v="10.7"/>
  </r>
  <r>
    <s v="Import"/>
    <s v="South-East Asia"/>
    <s v="Indonesia"/>
    <s v="Jakarta"/>
    <x v="13"/>
    <x v="0"/>
    <s v="Direct"/>
    <n v="229"/>
    <n v="396"/>
    <n v="885"/>
  </r>
  <r>
    <s v="Import"/>
    <s v="South-East Asia"/>
    <s v="Indonesia"/>
    <s v="Jakarta"/>
    <x v="21"/>
    <x v="1"/>
    <s v="Direct"/>
    <n v="1200"/>
    <n v="0"/>
    <n v="1906.346"/>
  </r>
  <r>
    <s v="Import"/>
    <s v="South-East Asia"/>
    <s v="Indonesia"/>
    <s v="Jakarta"/>
    <x v="24"/>
    <x v="0"/>
    <s v="Direct"/>
    <n v="1"/>
    <n v="1"/>
    <n v="1.6739999999999999"/>
  </r>
  <r>
    <s v="Import"/>
    <s v="South-East Asia"/>
    <s v="Indonesia"/>
    <s v="Jakarta"/>
    <x v="10"/>
    <x v="1"/>
    <s v="Direct"/>
    <n v="34"/>
    <n v="0"/>
    <n v="790.72699999999998"/>
  </r>
  <r>
    <s v="Import"/>
    <s v="South-East Asia"/>
    <s v="Indonesia"/>
    <s v="Semarang"/>
    <x v="31"/>
    <x v="0"/>
    <s v="Direct"/>
    <n v="2"/>
    <n v="3"/>
    <n v="33.54"/>
  </r>
  <r>
    <s v="Import"/>
    <s v="South-East Asia"/>
    <s v="Indonesia"/>
    <s v="Semarang"/>
    <x v="1"/>
    <x v="0"/>
    <s v="Direct"/>
    <n v="1"/>
    <n v="1"/>
    <n v="3.78"/>
  </r>
  <r>
    <s v="Import"/>
    <s v="South-East Asia"/>
    <s v="Indonesia"/>
    <s v="Senipah"/>
    <x v="35"/>
    <x v="2"/>
    <s v="Direct"/>
    <n v="3"/>
    <n v="0"/>
    <n v="73254.38"/>
  </r>
  <r>
    <s v="Import"/>
    <s v="South-East Asia"/>
    <s v="Indonesia"/>
    <s v="Surabaya"/>
    <x v="85"/>
    <x v="0"/>
    <s v="Direct"/>
    <n v="8"/>
    <n v="8"/>
    <n v="143"/>
  </r>
  <r>
    <s v="Import"/>
    <s v="South-East Asia"/>
    <s v="Indonesia"/>
    <s v="Surabaya"/>
    <x v="2"/>
    <x v="0"/>
    <s v="Direct"/>
    <n v="1"/>
    <n v="1"/>
    <n v="15.23"/>
  </r>
  <r>
    <s v="Import"/>
    <s v="South-East Asia"/>
    <s v="Indonesia"/>
    <s v="Surabaya"/>
    <x v="15"/>
    <x v="0"/>
    <s v="Direct"/>
    <n v="179"/>
    <n v="234"/>
    <n v="3140.6471000000001"/>
  </r>
  <r>
    <s v="Import"/>
    <s v="South-East Asia"/>
    <s v="Indonesia"/>
    <s v="Surabaya"/>
    <x v="69"/>
    <x v="0"/>
    <s v="Direct"/>
    <n v="25"/>
    <n v="26"/>
    <n v="525.24649999999997"/>
  </r>
  <r>
    <s v="Import"/>
    <s v="South-East Asia"/>
    <s v="Indonesia"/>
    <s v="Surabaya"/>
    <x v="4"/>
    <x v="0"/>
    <s v="Direct"/>
    <n v="44"/>
    <n v="74"/>
    <n v="622.26110000000006"/>
  </r>
  <r>
    <s v="Import"/>
    <s v="South-East Asia"/>
    <s v="Indonesia"/>
    <s v="Surabaya"/>
    <x v="24"/>
    <x v="0"/>
    <s v="Direct"/>
    <n v="5"/>
    <n v="7"/>
    <n v="10.96"/>
  </r>
  <r>
    <s v="Import"/>
    <s v="South-East Asia"/>
    <s v="Indonesia"/>
    <s v="Surabaya"/>
    <x v="9"/>
    <x v="0"/>
    <s v="Direct"/>
    <n v="3"/>
    <n v="5"/>
    <n v="10.3268"/>
  </r>
  <r>
    <s v="Import"/>
    <s v="South-East Asia"/>
    <s v="Indonesia"/>
    <s v="Surabaya"/>
    <x v="34"/>
    <x v="0"/>
    <s v="Direct"/>
    <n v="31"/>
    <n v="59"/>
    <n v="446.601"/>
  </r>
  <r>
    <s v="Import"/>
    <s v="South-East Asia"/>
    <s v="Indonesia"/>
    <s v="Tanjung Priok"/>
    <x v="28"/>
    <x v="0"/>
    <s v="Direct"/>
    <n v="1"/>
    <n v="1"/>
    <n v="24.58"/>
  </r>
  <r>
    <s v="Import"/>
    <s v="South-East Asia"/>
    <s v="Indonesia"/>
    <s v="Tanjung Priok"/>
    <x v="69"/>
    <x v="0"/>
    <s v="Direct"/>
    <n v="2"/>
    <n v="2"/>
    <n v="40.075600000000001"/>
  </r>
  <r>
    <s v="Import"/>
    <s v="South-East Asia"/>
    <s v="Indonesia"/>
    <s v="Tanjung Priok"/>
    <x v="31"/>
    <x v="0"/>
    <s v="Direct"/>
    <n v="1"/>
    <n v="2"/>
    <n v="26.426500000000001"/>
  </r>
  <r>
    <s v="Import"/>
    <s v="South-East Asia"/>
    <s v="Indonesia"/>
    <s v="Tanjung Priok"/>
    <x v="73"/>
    <x v="0"/>
    <s v="Direct"/>
    <n v="1"/>
    <n v="2"/>
    <n v="19.388000000000002"/>
  </r>
  <r>
    <s v="Import"/>
    <s v="South-East Asia"/>
    <s v="Indonesia"/>
    <s v="Tanjung Priok"/>
    <x v="9"/>
    <x v="0"/>
    <s v="Direct"/>
    <n v="2"/>
    <n v="4"/>
    <n v="15.13"/>
  </r>
  <r>
    <s v="Import"/>
    <s v="South-East Asia"/>
    <s v="Indonesia"/>
    <s v="Tanjung Priok"/>
    <x v="7"/>
    <x v="0"/>
    <s v="Direct"/>
    <n v="1"/>
    <n v="2"/>
    <n v="6.8832000000000004"/>
  </r>
  <r>
    <s v="Import"/>
    <s v="South-East Asia"/>
    <s v="Indonesia"/>
    <s v="Tanjung Priok"/>
    <x v="5"/>
    <x v="0"/>
    <s v="Direct"/>
    <n v="7"/>
    <n v="13"/>
    <n v="52.736699999999999"/>
  </r>
  <r>
    <s v="Import"/>
    <s v="South-East Asia"/>
    <s v="Indonesia"/>
    <s v="Tanjung Priok"/>
    <x v="6"/>
    <x v="0"/>
    <s v="Direct"/>
    <n v="15"/>
    <n v="25"/>
    <n v="99.318299999999994"/>
  </r>
  <r>
    <s v="Import"/>
    <s v="South-East Asia"/>
    <s v="Malaysia"/>
    <s v="Bintulu"/>
    <x v="15"/>
    <x v="0"/>
    <s v="Direct"/>
    <n v="2"/>
    <n v="3"/>
    <n v="39.249000000000002"/>
  </r>
  <r>
    <s v="Import"/>
    <s v="South-East Asia"/>
    <s v="Malaysia"/>
    <s v="Kuching"/>
    <x v="1"/>
    <x v="0"/>
    <s v="Direct"/>
    <n v="6"/>
    <n v="6"/>
    <n v="140.9"/>
  </r>
  <r>
    <s v="Import"/>
    <s v="South-East Asia"/>
    <s v="Malaysia"/>
    <s v="Kuching"/>
    <x v="7"/>
    <x v="0"/>
    <s v="Direct"/>
    <n v="3"/>
    <n v="3"/>
    <n v="17"/>
  </r>
  <r>
    <s v="Import"/>
    <s v="South-East Asia"/>
    <s v="Malaysia"/>
    <s v="Labuan, Sabah"/>
    <x v="30"/>
    <x v="0"/>
    <s v="Direct"/>
    <n v="1"/>
    <n v="1"/>
    <n v="5.14"/>
  </r>
  <r>
    <s v="Import"/>
    <s v="South-East Asia"/>
    <s v="Malaysia"/>
    <s v="Labuan, Sabah"/>
    <x v="1"/>
    <x v="0"/>
    <s v="Direct"/>
    <n v="11"/>
    <n v="20"/>
    <n v="53.033000000000001"/>
  </r>
  <r>
    <s v="Import"/>
    <s v="South-East Asia"/>
    <s v="Malaysia"/>
    <s v="Malacca"/>
    <x v="96"/>
    <x v="2"/>
    <s v="Direct"/>
    <n v="5"/>
    <n v="0"/>
    <n v="200800.03"/>
  </r>
  <r>
    <s v="Import"/>
    <s v="South-East Asia"/>
    <s v="Malaysia"/>
    <s v="Malaysia - other"/>
    <x v="54"/>
    <x v="0"/>
    <s v="Direct"/>
    <n v="38"/>
    <n v="56"/>
    <n v="127.12430000000001"/>
  </r>
  <r>
    <s v="Import"/>
    <s v="East Asia"/>
    <s v="China"/>
    <s v="Nansha"/>
    <x v="23"/>
    <x v="0"/>
    <s v="Direct"/>
    <n v="183"/>
    <n v="187"/>
    <n v="2760.1336000000001"/>
  </r>
  <r>
    <s v="Import"/>
    <s v="East Asia"/>
    <s v="China"/>
    <s v="Nantong"/>
    <x v="4"/>
    <x v="0"/>
    <s v="Direct"/>
    <n v="23"/>
    <n v="28"/>
    <n v="468.05290000000002"/>
  </r>
  <r>
    <s v="Import"/>
    <s v="East Asia"/>
    <s v="China"/>
    <s v="Nantong"/>
    <x v="18"/>
    <x v="0"/>
    <s v="Direct"/>
    <n v="3"/>
    <n v="4"/>
    <n v="18.123999999999999"/>
  </r>
  <r>
    <s v="Import"/>
    <s v="East Asia"/>
    <s v="China"/>
    <s v="Nantong"/>
    <x v="9"/>
    <x v="0"/>
    <s v="Direct"/>
    <n v="3"/>
    <n v="4"/>
    <n v="22.842500000000001"/>
  </r>
  <r>
    <s v="Import"/>
    <s v="East Asia"/>
    <s v="China"/>
    <s v="Nantong"/>
    <x v="5"/>
    <x v="0"/>
    <s v="Direct"/>
    <n v="2"/>
    <n v="2"/>
    <n v="15.966699999999999"/>
  </r>
  <r>
    <s v="Import"/>
    <s v="East Asia"/>
    <s v="China"/>
    <s v="Ningbo"/>
    <x v="56"/>
    <x v="0"/>
    <s v="Direct"/>
    <n v="2"/>
    <n v="2"/>
    <n v="13.76"/>
  </r>
  <r>
    <s v="Import"/>
    <s v="East Asia"/>
    <s v="China"/>
    <s v="Ningbo"/>
    <x v="13"/>
    <x v="0"/>
    <s v="Direct"/>
    <n v="14"/>
    <n v="18"/>
    <n v="36"/>
  </r>
  <r>
    <s v="Import"/>
    <s v="East Asia"/>
    <s v="China"/>
    <s v="Ningbo"/>
    <x v="62"/>
    <x v="0"/>
    <s v="Transhipment"/>
    <n v="1"/>
    <n v="2"/>
    <n v="11.944000000000001"/>
  </r>
  <r>
    <s v="Import"/>
    <s v="East Asia"/>
    <s v="China"/>
    <s v="Ningbo"/>
    <x v="69"/>
    <x v="0"/>
    <s v="Direct"/>
    <n v="19"/>
    <n v="31"/>
    <n v="168.9127"/>
  </r>
  <r>
    <s v="Import"/>
    <s v="East Asia"/>
    <s v="China"/>
    <s v="Ningbo"/>
    <x v="89"/>
    <x v="0"/>
    <s v="Direct"/>
    <n v="1"/>
    <n v="2"/>
    <n v="5.0331999999999999"/>
  </r>
  <r>
    <s v="Import"/>
    <s v="East Asia"/>
    <s v="China"/>
    <s v="Ningbo"/>
    <x v="18"/>
    <x v="0"/>
    <s v="Direct"/>
    <n v="693"/>
    <n v="1136"/>
    <n v="5016.7705999999998"/>
  </r>
  <r>
    <s v="Import"/>
    <s v="East Asia"/>
    <s v="China"/>
    <s v="Ningbo"/>
    <x v="73"/>
    <x v="0"/>
    <s v="Direct"/>
    <n v="11"/>
    <n v="17"/>
    <n v="153.28639999999999"/>
  </r>
  <r>
    <s v="Import"/>
    <s v="East Asia"/>
    <s v="China"/>
    <s v="Ningbo"/>
    <x v="9"/>
    <x v="0"/>
    <s v="Direct"/>
    <n v="495"/>
    <n v="803"/>
    <n v="4912.4179999999997"/>
  </r>
  <r>
    <s v="Import"/>
    <s v="East Asia"/>
    <s v="China"/>
    <s v="Ningbo"/>
    <x v="45"/>
    <x v="0"/>
    <s v="Direct"/>
    <n v="2"/>
    <n v="2"/>
    <n v="7.1760000000000002"/>
  </r>
  <r>
    <s v="Import"/>
    <s v="East Asia"/>
    <s v="China"/>
    <s v="Ningbo"/>
    <x v="23"/>
    <x v="0"/>
    <s v="Direct"/>
    <n v="95"/>
    <n v="143"/>
    <n v="808.97659999999996"/>
  </r>
  <r>
    <s v="Import"/>
    <s v="East Asia"/>
    <s v="China"/>
    <s v="Qingdao"/>
    <x v="52"/>
    <x v="0"/>
    <s v="Direct"/>
    <n v="4"/>
    <n v="5"/>
    <n v="67.465999999999994"/>
  </r>
  <r>
    <s v="Import"/>
    <s v="East Asia"/>
    <s v="China"/>
    <s v="Qingdao"/>
    <x v="25"/>
    <x v="0"/>
    <s v="Direct"/>
    <n v="67"/>
    <n v="67"/>
    <n v="1367.6959999999999"/>
  </r>
  <r>
    <s v="Import"/>
    <s v="East Asia"/>
    <s v="China"/>
    <s v="Qingdao"/>
    <x v="98"/>
    <x v="0"/>
    <s v="Direct"/>
    <n v="2"/>
    <n v="2"/>
    <n v="27.218"/>
  </r>
  <r>
    <s v="Import"/>
    <s v="East Asia"/>
    <s v="China"/>
    <s v="Qingdao"/>
    <x v="0"/>
    <x v="0"/>
    <s v="Direct"/>
    <n v="1156"/>
    <n v="1211"/>
    <n v="23621.212"/>
  </r>
  <r>
    <s v="Import"/>
    <s v="East Asia"/>
    <s v="China"/>
    <s v="Qingdao"/>
    <x v="20"/>
    <x v="0"/>
    <s v="Direct"/>
    <n v="75"/>
    <n v="106"/>
    <n v="1204.1498999999999"/>
  </r>
  <r>
    <s v="Import"/>
    <s v="East Asia"/>
    <s v="China"/>
    <s v="Qingdao"/>
    <x v="61"/>
    <x v="0"/>
    <s v="Direct"/>
    <n v="113"/>
    <n v="140"/>
    <n v="1364.077"/>
  </r>
  <r>
    <s v="Import"/>
    <s v="East Asia"/>
    <s v="China"/>
    <s v="Qingdao"/>
    <x v="62"/>
    <x v="0"/>
    <s v="Direct"/>
    <n v="23"/>
    <n v="33"/>
    <n v="174.19550000000001"/>
  </r>
  <r>
    <s v="Import"/>
    <s v="East Asia"/>
    <s v="China"/>
    <s v="Qingdao"/>
    <x v="37"/>
    <x v="0"/>
    <s v="Direct"/>
    <n v="90"/>
    <n v="165"/>
    <n v="2016.7"/>
  </r>
  <r>
    <s v="Import"/>
    <s v="East Asia"/>
    <s v="China"/>
    <s v="Qingdao"/>
    <x v="54"/>
    <x v="0"/>
    <s v="Direct"/>
    <n v="164"/>
    <n v="265"/>
    <n v="1106.3720000000001"/>
  </r>
  <r>
    <s v="Import"/>
    <s v="East Asia"/>
    <s v="China"/>
    <s v="Qingdao"/>
    <x v="21"/>
    <x v="0"/>
    <s v="Direct"/>
    <n v="127"/>
    <n v="168"/>
    <n v="2218.5745000000002"/>
  </r>
  <r>
    <s v="Import"/>
    <s v="East Asia"/>
    <s v="China"/>
    <s v="Qingdao"/>
    <x v="86"/>
    <x v="0"/>
    <s v="Direct"/>
    <n v="3"/>
    <n v="3"/>
    <n v="75"/>
  </r>
  <r>
    <s v="Import"/>
    <s v="East Asia"/>
    <s v="China"/>
    <s v="Qingdao"/>
    <x v="93"/>
    <x v="0"/>
    <s v="Direct"/>
    <n v="1"/>
    <n v="1"/>
    <n v="21.634699999999999"/>
  </r>
  <r>
    <s v="Import"/>
    <s v="East Asia"/>
    <s v="China"/>
    <s v="Qingdao"/>
    <x v="1"/>
    <x v="1"/>
    <s v="Direct"/>
    <n v="2"/>
    <n v="0"/>
    <n v="87.4"/>
  </r>
  <r>
    <s v="Import"/>
    <s v="East Asia"/>
    <s v="China"/>
    <s v="Qingdao"/>
    <x v="1"/>
    <x v="0"/>
    <s v="Transhipment"/>
    <n v="4"/>
    <n v="5"/>
    <n v="69.471000000000004"/>
  </r>
  <r>
    <s v="Import"/>
    <s v="East Asia"/>
    <s v="China"/>
    <s v="Qingdao"/>
    <x v="40"/>
    <x v="0"/>
    <s v="Direct"/>
    <n v="6"/>
    <n v="7"/>
    <n v="73.999200000000002"/>
  </r>
  <r>
    <s v="Import"/>
    <s v="East Asia"/>
    <s v="China"/>
    <s v="Qingdao"/>
    <x v="39"/>
    <x v="0"/>
    <s v="Direct"/>
    <n v="92"/>
    <n v="146"/>
    <n v="1427.5897"/>
  </r>
  <r>
    <s v="Import"/>
    <s v="East Asia"/>
    <s v="China"/>
    <s v="Qingdao"/>
    <x v="39"/>
    <x v="0"/>
    <s v="Transhipment"/>
    <n v="2"/>
    <n v="3"/>
    <n v="32.61"/>
  </r>
  <r>
    <s v="Import"/>
    <s v="East Asia"/>
    <s v="China"/>
    <s v="Qingdao"/>
    <x v="63"/>
    <x v="0"/>
    <s v="Direct"/>
    <n v="162"/>
    <n v="269"/>
    <n v="2053.9494"/>
  </r>
  <r>
    <s v="Export"/>
    <s v="South-East Asia"/>
    <s v="Thailand"/>
    <s v="Laem Chabang"/>
    <x v="73"/>
    <x v="0"/>
    <s v="Direct"/>
    <n v="9"/>
    <n v="9"/>
    <n v="125.28"/>
  </r>
  <r>
    <s v="Export"/>
    <s v="South-East Asia"/>
    <s v="Thailand"/>
    <s v="Laem Chabang"/>
    <x v="9"/>
    <x v="0"/>
    <s v="Direct"/>
    <n v="1"/>
    <n v="1"/>
    <n v="14.12"/>
  </r>
  <r>
    <s v="Export"/>
    <s v="South-East Asia"/>
    <s v="Thailand"/>
    <s v="Laem Chabang"/>
    <x v="19"/>
    <x v="0"/>
    <s v="Direct"/>
    <n v="2"/>
    <n v="2"/>
    <n v="40"/>
  </r>
  <r>
    <s v="Export"/>
    <s v="South-East Asia"/>
    <s v="Thailand"/>
    <s v="Laem Chabang"/>
    <x v="10"/>
    <x v="1"/>
    <s v="Direct"/>
    <n v="6"/>
    <n v="0"/>
    <n v="206.375"/>
  </r>
  <r>
    <s v="Export"/>
    <s v="South-East Asia"/>
    <s v="Thailand"/>
    <s v="Laem Chabang"/>
    <x v="72"/>
    <x v="0"/>
    <s v="Direct"/>
    <n v="249"/>
    <n v="498"/>
    <n v="5767.72"/>
  </r>
  <r>
    <s v="Export"/>
    <s v="South-East Asia"/>
    <s v="Thailand"/>
    <s v="Lat Krabang"/>
    <x v="42"/>
    <x v="0"/>
    <s v="Direct"/>
    <n v="22"/>
    <n v="22"/>
    <n v="496.74"/>
  </r>
  <r>
    <s v="Export"/>
    <s v="South-East Asia"/>
    <s v="Thailand"/>
    <s v="Lat Krabang"/>
    <x v="17"/>
    <x v="0"/>
    <s v="Direct"/>
    <n v="5"/>
    <n v="6"/>
    <n v="78.946899999999999"/>
  </r>
  <r>
    <s v="Export"/>
    <s v="South-East Asia"/>
    <s v="Thailand"/>
    <s v="Thai Prosperity Terminal"/>
    <x v="52"/>
    <x v="0"/>
    <s v="Direct"/>
    <n v="3"/>
    <n v="3"/>
    <n v="67.16"/>
  </r>
  <r>
    <s v="Export"/>
    <s v="South-East Asia"/>
    <s v="Thailand"/>
    <s v="Thailand - other"/>
    <x v="61"/>
    <x v="0"/>
    <s v="Direct"/>
    <n v="1"/>
    <n v="2"/>
    <n v="25.437999999999999"/>
  </r>
  <r>
    <s v="Export"/>
    <s v="South-East Asia"/>
    <s v="Thailand"/>
    <s v="Thailand - other"/>
    <x v="55"/>
    <x v="0"/>
    <s v="Direct"/>
    <n v="9"/>
    <n v="9"/>
    <n v="193.38499999999999"/>
  </r>
  <r>
    <s v="Export"/>
    <s v="South-East Asia"/>
    <s v="Thailand"/>
    <s v="Thailand - other"/>
    <x v="72"/>
    <x v="0"/>
    <s v="Direct"/>
    <n v="38"/>
    <n v="76"/>
    <n v="913.58"/>
  </r>
  <r>
    <s v="Export"/>
    <s v="South-East Asia"/>
    <s v="Vietnam"/>
    <s v="Cai Lan"/>
    <x v="23"/>
    <x v="1"/>
    <s v="Direct"/>
    <n v="1"/>
    <n v="0"/>
    <n v="2"/>
  </r>
  <r>
    <s v="Export"/>
    <s v="South-East Asia"/>
    <s v="Vietnam"/>
    <s v="Cai Lan"/>
    <x v="33"/>
    <x v="2"/>
    <s v="Direct"/>
    <n v="1"/>
    <n v="0"/>
    <n v="28045"/>
  </r>
  <r>
    <s v="Export"/>
    <s v="South-East Asia"/>
    <s v="Vietnam"/>
    <s v="Cat Lai"/>
    <x v="61"/>
    <x v="0"/>
    <s v="Direct"/>
    <n v="1"/>
    <n v="1"/>
    <n v="8.9830000000000005"/>
  </r>
  <r>
    <s v="Export"/>
    <s v="South-East Asia"/>
    <s v="Vietnam"/>
    <s v="Cat Lai"/>
    <x v="36"/>
    <x v="0"/>
    <s v="Direct"/>
    <n v="13"/>
    <n v="13"/>
    <n v="229.7594"/>
  </r>
  <r>
    <s v="Export"/>
    <s v="South-East Asia"/>
    <s v="Vietnam"/>
    <s v="Da Nang"/>
    <x v="36"/>
    <x v="0"/>
    <s v="Direct"/>
    <n v="324"/>
    <n v="332"/>
    <n v="5772.3597"/>
  </r>
  <r>
    <s v="Export"/>
    <s v="South-East Asia"/>
    <s v="Vietnam"/>
    <s v="Haiphong"/>
    <x v="65"/>
    <x v="2"/>
    <s v="Direct"/>
    <n v="3"/>
    <n v="0"/>
    <n v="696"/>
  </r>
  <r>
    <s v="Export"/>
    <s v="South-East Asia"/>
    <s v="Vietnam"/>
    <s v="Haiphong"/>
    <x v="59"/>
    <x v="2"/>
    <s v="Direct"/>
    <n v="3"/>
    <n v="0"/>
    <n v="577.75"/>
  </r>
  <r>
    <s v="Export"/>
    <s v="South-East Asia"/>
    <s v="Vietnam"/>
    <s v="Haiphong"/>
    <x v="44"/>
    <x v="0"/>
    <s v="Direct"/>
    <n v="48"/>
    <n v="48"/>
    <n v="984.81899999999996"/>
  </r>
  <r>
    <s v="Export"/>
    <s v="South-East Asia"/>
    <s v="Vietnam"/>
    <s v="Haiphong"/>
    <x v="32"/>
    <x v="0"/>
    <s v="Direct"/>
    <n v="6"/>
    <n v="11"/>
    <n v="119.02"/>
  </r>
  <r>
    <s v="Export"/>
    <s v="South-East Asia"/>
    <s v="Vietnam"/>
    <s v="Haiphong"/>
    <x v="26"/>
    <x v="0"/>
    <s v="Direct"/>
    <n v="108"/>
    <n v="108"/>
    <n v="2230.96"/>
  </r>
  <r>
    <s v="Export"/>
    <s v="South-East Asia"/>
    <s v="Vietnam"/>
    <s v="Haiphong"/>
    <x v="23"/>
    <x v="1"/>
    <s v="Direct"/>
    <n v="4"/>
    <n v="0"/>
    <n v="13"/>
  </r>
  <r>
    <s v="Export"/>
    <s v="South-East Asia"/>
    <s v="Vietnam"/>
    <s v="Haiphong"/>
    <x v="10"/>
    <x v="0"/>
    <s v="Direct"/>
    <n v="2"/>
    <n v="4"/>
    <n v="26.88"/>
  </r>
  <r>
    <s v="Export"/>
    <s v="South-East Asia"/>
    <s v="Vietnam"/>
    <s v="Haiphong"/>
    <x v="33"/>
    <x v="0"/>
    <s v="Direct"/>
    <n v="543"/>
    <n v="543"/>
    <n v="12433.184999999999"/>
  </r>
  <r>
    <s v="Export"/>
    <s v="South-East Asia"/>
    <s v="Vietnam"/>
    <s v="Phu My"/>
    <x v="59"/>
    <x v="2"/>
    <s v="Direct"/>
    <n v="1"/>
    <n v="0"/>
    <n v="550.85"/>
  </r>
  <r>
    <s v="Export"/>
    <s v="South-East Asia"/>
    <s v="Vietnam"/>
    <s v="Phu My"/>
    <x v="23"/>
    <x v="1"/>
    <s v="Direct"/>
    <n v="1"/>
    <n v="0"/>
    <n v="4.8"/>
  </r>
  <r>
    <s v="Export"/>
    <s v="South-East Asia"/>
    <s v="Vietnam"/>
    <s v="Saigon"/>
    <x v="42"/>
    <x v="0"/>
    <s v="Direct"/>
    <n v="173"/>
    <n v="173"/>
    <n v="3864.68"/>
  </r>
  <r>
    <s v="Export"/>
    <s v="South-East Asia"/>
    <s v="Vietnam"/>
    <s v="Saigon"/>
    <x v="15"/>
    <x v="0"/>
    <s v="Direct"/>
    <n v="2"/>
    <n v="2"/>
    <n v="35.409999999999997"/>
  </r>
  <r>
    <s v="Export"/>
    <s v="South-East Asia"/>
    <s v="Vietnam"/>
    <s v="Saigon"/>
    <x v="30"/>
    <x v="0"/>
    <s v="Direct"/>
    <n v="1"/>
    <n v="1"/>
    <n v="5.4"/>
  </r>
  <r>
    <s v="Export"/>
    <s v="South-East Asia"/>
    <s v="Vietnam"/>
    <s v="Saigon"/>
    <x v="17"/>
    <x v="0"/>
    <s v="Direct"/>
    <n v="55"/>
    <n v="103"/>
    <n v="1233.1527000000001"/>
  </r>
  <r>
    <s v="Export"/>
    <s v="South-East Asia"/>
    <s v="Vietnam"/>
    <s v="Saigon"/>
    <x v="54"/>
    <x v="0"/>
    <s v="Direct"/>
    <n v="2"/>
    <n v="3"/>
    <n v="37.619999999999997"/>
  </r>
  <r>
    <s v="Export"/>
    <s v="South-East Asia"/>
    <s v="Vietnam"/>
    <s v="Saigon"/>
    <x v="1"/>
    <x v="1"/>
    <s v="Direct"/>
    <n v="6"/>
    <n v="0"/>
    <n v="25.295000000000002"/>
  </r>
  <r>
    <s v="Import"/>
    <s v="Africa"/>
    <s v="Tunisia"/>
    <s v="Tunis"/>
    <x v="40"/>
    <x v="0"/>
    <s v="Direct"/>
    <n v="2"/>
    <n v="2"/>
    <n v="25.792999999999999"/>
  </r>
  <r>
    <s v="Import"/>
    <s v="Australia"/>
    <s v="Australia"/>
    <s v="Adelaide"/>
    <x v="85"/>
    <x v="0"/>
    <s v="Direct"/>
    <n v="3"/>
    <n v="3"/>
    <n v="63.822800000000001"/>
  </r>
  <r>
    <s v="Import"/>
    <s v="Australia"/>
    <s v="Australia"/>
    <s v="Adelaide"/>
    <x v="17"/>
    <x v="0"/>
    <s v="Transhipment"/>
    <n v="2"/>
    <n v="4"/>
    <n v="49.2"/>
  </r>
  <r>
    <s v="Import"/>
    <s v="Australia"/>
    <s v="Australia"/>
    <s v="Adelaide"/>
    <x v="54"/>
    <x v="0"/>
    <s v="Direct"/>
    <n v="6"/>
    <n v="12"/>
    <n v="87.912000000000006"/>
  </r>
  <r>
    <s v="Import"/>
    <s v="Australia"/>
    <s v="Australia"/>
    <s v="Adelaide"/>
    <x v="69"/>
    <x v="0"/>
    <s v="Direct"/>
    <n v="506"/>
    <n v="1012"/>
    <n v="9006.4060000000009"/>
  </r>
  <r>
    <s v="Import"/>
    <s v="Australia"/>
    <s v="Australia"/>
    <s v="Adelaide"/>
    <x v="64"/>
    <x v="0"/>
    <s v="Direct"/>
    <n v="64"/>
    <n v="128"/>
    <n v="981.452"/>
  </r>
  <r>
    <s v="Import"/>
    <s v="Australia"/>
    <s v="Australia"/>
    <s v="Adelaide"/>
    <x v="21"/>
    <x v="0"/>
    <s v="Direct"/>
    <n v="8"/>
    <n v="8"/>
    <n v="225.51320000000001"/>
  </r>
  <r>
    <s v="Import"/>
    <s v="Australia"/>
    <s v="Australia"/>
    <s v="Adelaide"/>
    <x v="24"/>
    <x v="1"/>
    <s v="Direct"/>
    <n v="133"/>
    <n v="0"/>
    <n v="255.80600000000001"/>
  </r>
  <r>
    <s v="Import"/>
    <s v="Australia"/>
    <s v="Australia"/>
    <s v="Adelaide"/>
    <x v="35"/>
    <x v="2"/>
    <s v="Direct"/>
    <n v="1"/>
    <n v="0"/>
    <n v="493.35"/>
  </r>
  <r>
    <s v="Import"/>
    <s v="Australia"/>
    <s v="Australia"/>
    <s v="Adelaide"/>
    <x v="34"/>
    <x v="0"/>
    <s v="Direct"/>
    <n v="19"/>
    <n v="38"/>
    <n v="172.82"/>
  </r>
  <r>
    <s v="Import"/>
    <s v="Australia"/>
    <s v="Australia"/>
    <s v="Botany Bay"/>
    <x v="35"/>
    <x v="2"/>
    <s v="Direct"/>
    <n v="1"/>
    <n v="0"/>
    <n v="3349.51"/>
  </r>
  <r>
    <s v="Import"/>
    <s v="Australia"/>
    <s v="Australia"/>
    <s v="Brisbane"/>
    <x v="25"/>
    <x v="0"/>
    <s v="Direct"/>
    <n v="8"/>
    <n v="8"/>
    <n v="167.376"/>
  </r>
  <r>
    <s v="Import"/>
    <s v="Australia"/>
    <s v="Australia"/>
    <s v="Brisbane"/>
    <x v="3"/>
    <x v="0"/>
    <s v="Direct"/>
    <n v="9"/>
    <n v="12"/>
    <n v="210.82"/>
  </r>
  <r>
    <s v="Import"/>
    <s v="Australia"/>
    <s v="Australia"/>
    <s v="Brisbane"/>
    <x v="0"/>
    <x v="0"/>
    <s v="Direct"/>
    <n v="123"/>
    <n v="129"/>
    <n v="2497.7809999999999"/>
  </r>
  <r>
    <s v="Import"/>
    <s v="Australia"/>
    <s v="Australia"/>
    <s v="Brisbane"/>
    <x v="77"/>
    <x v="0"/>
    <s v="Direct"/>
    <n v="1"/>
    <n v="2"/>
    <n v="14.98"/>
  </r>
  <r>
    <s v="Import"/>
    <s v="Australia"/>
    <s v="Australia"/>
    <s v="Brisbane"/>
    <x v="4"/>
    <x v="1"/>
    <s v="Direct"/>
    <n v="12"/>
    <n v="0"/>
    <n v="59.65"/>
  </r>
  <r>
    <s v="Import"/>
    <s v="Australia"/>
    <s v="Australia"/>
    <s v="Brisbane"/>
    <x v="4"/>
    <x v="0"/>
    <s v="Direct"/>
    <n v="83"/>
    <n v="130"/>
    <n v="1379.2380000000001"/>
  </r>
  <r>
    <s v="Import"/>
    <s v="Australia"/>
    <s v="Australia"/>
    <s v="Brisbane"/>
    <x v="18"/>
    <x v="0"/>
    <s v="Direct"/>
    <n v="17"/>
    <n v="24"/>
    <n v="202.90389999999999"/>
  </r>
  <r>
    <s v="Import"/>
    <s v="Australia"/>
    <s v="Australia"/>
    <s v="Brisbane"/>
    <x v="38"/>
    <x v="1"/>
    <s v="Direct"/>
    <n v="343"/>
    <n v="0"/>
    <n v="662.45299999999997"/>
  </r>
  <r>
    <s v="Import"/>
    <s v="Australia"/>
    <s v="Australia"/>
    <s v="Brisbane"/>
    <x v="73"/>
    <x v="0"/>
    <s v="Direct"/>
    <n v="10"/>
    <n v="10"/>
    <n v="198.88560000000001"/>
  </r>
  <r>
    <s v="Import"/>
    <s v="Australia"/>
    <s v="Australia"/>
    <s v="Brisbane"/>
    <x v="22"/>
    <x v="0"/>
    <s v="Direct"/>
    <n v="40"/>
    <n v="50"/>
    <n v="775.40710000000001"/>
  </r>
  <r>
    <s v="Import"/>
    <s v="Australia"/>
    <s v="Australia"/>
    <s v="Brisbane"/>
    <x v="9"/>
    <x v="1"/>
    <s v="Direct"/>
    <n v="511"/>
    <n v="0"/>
    <n v="2669.6419999999998"/>
  </r>
  <r>
    <s v="Import"/>
    <s v="Australia"/>
    <s v="Australia"/>
    <s v="Brisbane"/>
    <x v="9"/>
    <x v="0"/>
    <s v="Direct"/>
    <n v="72"/>
    <n v="141"/>
    <n v="641.24400000000003"/>
  </r>
  <r>
    <s v="Import"/>
    <s v="Australia"/>
    <s v="Australia"/>
    <s v="Brisbane"/>
    <x v="35"/>
    <x v="0"/>
    <s v="Direct"/>
    <n v="1"/>
    <n v="1"/>
    <n v="20.108000000000001"/>
  </r>
  <r>
    <s v="Import"/>
    <s v="Australia"/>
    <s v="Australia"/>
    <s v="Brisbane"/>
    <x v="108"/>
    <x v="0"/>
    <s v="Direct"/>
    <n v="6"/>
    <n v="6"/>
    <n v="148.06399999999999"/>
  </r>
  <r>
    <s v="Import"/>
    <s v="Australia"/>
    <s v="Australia"/>
    <s v="Brisbane"/>
    <x v="99"/>
    <x v="0"/>
    <s v="Direct"/>
    <n v="1"/>
    <n v="1"/>
    <n v="7"/>
  </r>
  <r>
    <s v="Import"/>
    <s v="Australia"/>
    <s v="Australia"/>
    <s v="Brisbane"/>
    <x v="53"/>
    <x v="0"/>
    <s v="Direct"/>
    <n v="7"/>
    <n v="10"/>
    <n v="45.643000000000001"/>
  </r>
  <r>
    <s v="Import"/>
    <s v="Australia"/>
    <s v="Australia"/>
    <s v="Bunbury"/>
    <x v="98"/>
    <x v="2"/>
    <s v="Direct"/>
    <n v="1"/>
    <n v="0"/>
    <n v="20206.839"/>
  </r>
  <r>
    <s v="Import"/>
    <s v="Australia"/>
    <s v="Australia"/>
    <s v="Burnie"/>
    <x v="39"/>
    <x v="0"/>
    <s v="Direct"/>
    <n v="1123"/>
    <n v="2246"/>
    <n v="30700.477599999998"/>
  </r>
  <r>
    <s v="Import"/>
    <s v="Australia"/>
    <s v="Australia"/>
    <s v="Darwin"/>
    <x v="9"/>
    <x v="1"/>
    <s v="Direct"/>
    <n v="1"/>
    <n v="0"/>
    <n v="3.4"/>
  </r>
  <r>
    <s v="Import"/>
    <s v="Australia"/>
    <s v="Australia"/>
    <s v="Esperance"/>
    <x v="13"/>
    <x v="0"/>
    <s v="Direct"/>
    <n v="14"/>
    <n v="15"/>
    <n v="30"/>
  </r>
  <r>
    <s v="Import"/>
    <s v="Australia"/>
    <s v="Australia"/>
    <s v="Geraldton"/>
    <x v="35"/>
    <x v="2"/>
    <s v="Direct"/>
    <n v="1"/>
    <n v="0"/>
    <n v="7892.05"/>
  </r>
  <r>
    <s v="Export"/>
    <s v="South-East Asia"/>
    <s v="Vietnam"/>
    <s v="Saigon"/>
    <x v="1"/>
    <x v="0"/>
    <s v="Direct"/>
    <n v="93"/>
    <n v="167"/>
    <n v="1599.855"/>
  </r>
  <r>
    <s v="Export"/>
    <s v="South-East Asia"/>
    <s v="Vietnam"/>
    <s v="Saigon"/>
    <x v="36"/>
    <x v="0"/>
    <s v="Direct"/>
    <n v="642"/>
    <n v="977"/>
    <n v="13850.5594"/>
  </r>
  <r>
    <s v="Export"/>
    <s v="South-East Asia"/>
    <s v="Vietnam"/>
    <s v="Saigon"/>
    <x v="40"/>
    <x v="0"/>
    <s v="Direct"/>
    <n v="31"/>
    <n v="55"/>
    <n v="725.63"/>
  </r>
  <r>
    <s v="Export"/>
    <s v="South-East Asia"/>
    <s v="Vietnam"/>
    <s v="Saigon"/>
    <x v="34"/>
    <x v="0"/>
    <s v="Direct"/>
    <n v="2"/>
    <n v="4"/>
    <n v="6.3"/>
  </r>
  <r>
    <s v="Export"/>
    <s v="South-East Asia"/>
    <s v="Vietnam"/>
    <s v="Vietnam - other"/>
    <x v="74"/>
    <x v="1"/>
    <s v="Direct"/>
    <n v="9496"/>
    <n v="0"/>
    <n v="3936.1790000000001"/>
  </r>
  <r>
    <s v="Export"/>
    <s v="South-East Asia"/>
    <s v="Vietnam"/>
    <s v="Vietnam - other"/>
    <x v="0"/>
    <x v="0"/>
    <s v="Direct"/>
    <n v="7"/>
    <n v="7"/>
    <n v="133.595"/>
  </r>
  <r>
    <s v="Export"/>
    <s v="South-East Asia"/>
    <s v="Vietnam"/>
    <s v="Vietnam - other"/>
    <x v="48"/>
    <x v="0"/>
    <s v="Direct"/>
    <n v="3"/>
    <n v="3"/>
    <n v="60.923999999999999"/>
  </r>
  <r>
    <s v="Export"/>
    <s v="South-East Asia"/>
    <s v="Vietnam"/>
    <s v="Vietnam - other"/>
    <x v="59"/>
    <x v="1"/>
    <s v="Direct"/>
    <n v="17"/>
    <n v="0"/>
    <n v="17.2"/>
  </r>
  <r>
    <s v="Export"/>
    <s v="South-East Asia"/>
    <s v="Vietnam"/>
    <s v="Vietnam - other"/>
    <x v="9"/>
    <x v="0"/>
    <s v="Direct"/>
    <n v="2"/>
    <n v="3"/>
    <n v="28.5"/>
  </r>
  <r>
    <s v="Export"/>
    <s v="South-East Asia"/>
    <s v="Vietnam"/>
    <s v="Vietnam - other"/>
    <x v="16"/>
    <x v="0"/>
    <s v="Direct"/>
    <n v="20"/>
    <n v="20"/>
    <n v="521.86990000000003"/>
  </r>
  <r>
    <s v="Export"/>
    <s v="South-East Asia"/>
    <s v="Vietnam"/>
    <s v="Vietnam - other"/>
    <x v="53"/>
    <x v="0"/>
    <s v="Direct"/>
    <n v="1"/>
    <n v="1"/>
    <n v="2.9910000000000001"/>
  </r>
  <r>
    <s v="Export"/>
    <s v="South-East Asia"/>
    <s v="Vietnam"/>
    <s v="Vung Tau"/>
    <x v="35"/>
    <x v="0"/>
    <s v="Direct"/>
    <n v="2"/>
    <n v="2"/>
    <n v="39.433999999999997"/>
  </r>
  <r>
    <s v="Export"/>
    <s v="South-East Asia"/>
    <s v="Vietnam"/>
    <s v="Vung Tau"/>
    <x v="23"/>
    <x v="1"/>
    <s v="Direct"/>
    <n v="1"/>
    <n v="0"/>
    <n v="7"/>
  </r>
  <r>
    <s v="Export"/>
    <s v="South-East Asia"/>
    <s v="Vietnam"/>
    <s v="Vung Tau"/>
    <x v="72"/>
    <x v="0"/>
    <s v="Direct"/>
    <n v="19"/>
    <n v="38"/>
    <n v="446.68049999999999"/>
  </r>
  <r>
    <s v="Export"/>
    <s v="Southern Asia"/>
    <s v="Bangladesh"/>
    <s v="Chittagong"/>
    <x v="24"/>
    <x v="0"/>
    <s v="Direct"/>
    <n v="3"/>
    <n v="6"/>
    <n v="18.18"/>
  </r>
  <r>
    <s v="Export"/>
    <s v="Southern Asia"/>
    <s v="Bangladesh"/>
    <s v="Chittagong"/>
    <x v="12"/>
    <x v="0"/>
    <s v="Direct"/>
    <n v="14"/>
    <n v="28"/>
    <n v="341.69"/>
  </r>
  <r>
    <s v="Export"/>
    <s v="Southern Asia"/>
    <s v="Bangladesh"/>
    <s v="Chittagong"/>
    <x v="23"/>
    <x v="0"/>
    <s v="Direct"/>
    <n v="1"/>
    <n v="2"/>
    <n v="3"/>
  </r>
  <r>
    <s v="Export"/>
    <s v="Southern Asia"/>
    <s v="India"/>
    <s v="Bombay (Mumbai)"/>
    <x v="26"/>
    <x v="0"/>
    <s v="Direct"/>
    <n v="4"/>
    <n v="4"/>
    <n v="82.44"/>
  </r>
  <r>
    <s v="Export"/>
    <s v="Southern Asia"/>
    <s v="India"/>
    <s v="Bombay (Mumbai)"/>
    <x v="10"/>
    <x v="1"/>
    <s v="Direct"/>
    <n v="1"/>
    <n v="0"/>
    <n v="42"/>
  </r>
  <r>
    <s v="Export"/>
    <s v="Southern Asia"/>
    <s v="India"/>
    <s v="Calcutta"/>
    <x v="71"/>
    <x v="0"/>
    <s v="Direct"/>
    <n v="157"/>
    <n v="157"/>
    <n v="3275.7950000000001"/>
  </r>
  <r>
    <s v="Export"/>
    <s v="Southern Asia"/>
    <s v="India"/>
    <s v="Calcutta"/>
    <x v="68"/>
    <x v="0"/>
    <s v="Direct"/>
    <n v="2"/>
    <n v="2"/>
    <n v="40.86"/>
  </r>
  <r>
    <s v="Export"/>
    <s v="Southern Asia"/>
    <s v="India"/>
    <s v="Calcutta"/>
    <x v="72"/>
    <x v="0"/>
    <s v="Direct"/>
    <n v="217"/>
    <n v="434"/>
    <n v="4985.4030000000002"/>
  </r>
  <r>
    <s v="Export"/>
    <s v="Southern Asia"/>
    <s v="India"/>
    <s v="Delhi"/>
    <x v="7"/>
    <x v="0"/>
    <s v="Direct"/>
    <n v="1"/>
    <n v="1"/>
    <n v="2.9152999999999998"/>
  </r>
  <r>
    <s v="Export"/>
    <s v="Southern Asia"/>
    <s v="India"/>
    <s v="Ennore"/>
    <x v="23"/>
    <x v="0"/>
    <s v="Direct"/>
    <n v="2"/>
    <n v="4"/>
    <n v="40.36"/>
  </r>
  <r>
    <s v="Export"/>
    <s v="Southern Asia"/>
    <s v="India"/>
    <s v="Gangavaram"/>
    <x v="52"/>
    <x v="2"/>
    <s v="Direct"/>
    <n v="11"/>
    <n v="0"/>
    <n v="146500"/>
  </r>
  <r>
    <s v="Export"/>
    <s v="Southern Asia"/>
    <s v="India"/>
    <s v="Gurgaon"/>
    <x v="1"/>
    <x v="0"/>
    <s v="Direct"/>
    <n v="1"/>
    <n v="2"/>
    <n v="2.323"/>
  </r>
  <r>
    <s v="Export"/>
    <s v="Southern Asia"/>
    <s v="India"/>
    <s v="Haldia"/>
    <x v="25"/>
    <x v="0"/>
    <s v="Direct"/>
    <n v="60"/>
    <n v="120"/>
    <n v="1450.3"/>
  </r>
  <r>
    <s v="Export"/>
    <s v="Southern Asia"/>
    <s v="India"/>
    <s v="Haldia"/>
    <x v="16"/>
    <x v="0"/>
    <s v="Direct"/>
    <n v="106"/>
    <n v="121"/>
    <n v="2555.328"/>
  </r>
  <r>
    <s v="Export"/>
    <s v="Southern Asia"/>
    <s v="India"/>
    <s v="Hydrabad"/>
    <x v="60"/>
    <x v="0"/>
    <s v="Direct"/>
    <n v="167"/>
    <n v="167"/>
    <n v="4371.8389999999999"/>
  </r>
  <r>
    <s v="Export"/>
    <s v="Southern Asia"/>
    <s v="India"/>
    <s v="India - Other"/>
    <x v="51"/>
    <x v="0"/>
    <s v="Direct"/>
    <n v="2"/>
    <n v="2"/>
    <n v="37.765000000000001"/>
  </r>
  <r>
    <s v="Export"/>
    <s v="Southern Asia"/>
    <s v="India"/>
    <s v="India - Other"/>
    <x v="1"/>
    <x v="0"/>
    <s v="Direct"/>
    <n v="6"/>
    <n v="11"/>
    <n v="9.58"/>
  </r>
  <r>
    <s v="Import"/>
    <s v="South-East Asia"/>
    <s v="Malaysia"/>
    <s v="Malaysia - other"/>
    <x v="18"/>
    <x v="0"/>
    <s v="Direct"/>
    <n v="1"/>
    <n v="2"/>
    <n v="2.9"/>
  </r>
  <r>
    <s v="Import"/>
    <s v="South-East Asia"/>
    <s v="Malaysia"/>
    <s v="Malaysia - other"/>
    <x v="84"/>
    <x v="0"/>
    <s v="Direct"/>
    <n v="7"/>
    <n v="14"/>
    <n v="170.2"/>
  </r>
  <r>
    <s v="Import"/>
    <s v="South-East Asia"/>
    <s v="Malaysia"/>
    <s v="Malaysia - other"/>
    <x v="5"/>
    <x v="0"/>
    <s v="Direct"/>
    <n v="12"/>
    <n v="19"/>
    <n v="60.2712"/>
  </r>
  <r>
    <s v="Import"/>
    <s v="South-East Asia"/>
    <s v="Malaysia"/>
    <s v="Pasir Gudang"/>
    <x v="25"/>
    <x v="0"/>
    <s v="Direct"/>
    <n v="2"/>
    <n v="2"/>
    <n v="38.340000000000003"/>
  </r>
  <r>
    <s v="Import"/>
    <s v="South-East Asia"/>
    <s v="Malaysia"/>
    <s v="Pasir Gudang"/>
    <x v="98"/>
    <x v="0"/>
    <s v="Direct"/>
    <n v="2"/>
    <n v="2"/>
    <n v="49.856000000000002"/>
  </r>
  <r>
    <s v="Import"/>
    <s v="South-East Asia"/>
    <s v="Malaysia"/>
    <s v="Pasir Gudang"/>
    <x v="0"/>
    <x v="0"/>
    <s v="Direct"/>
    <n v="280"/>
    <n v="289"/>
    <n v="6116.6610000000001"/>
  </r>
  <r>
    <s v="Import"/>
    <s v="South-East Asia"/>
    <s v="Malaysia"/>
    <s v="Pasir Gudang"/>
    <x v="20"/>
    <x v="0"/>
    <s v="Direct"/>
    <n v="6"/>
    <n v="9"/>
    <n v="35.874699999999997"/>
  </r>
  <r>
    <s v="Import"/>
    <s v="South-East Asia"/>
    <s v="Malaysia"/>
    <s v="Pasir Gudang"/>
    <x v="61"/>
    <x v="0"/>
    <s v="Direct"/>
    <n v="1"/>
    <n v="1"/>
    <n v="8.0953999999999997"/>
  </r>
  <r>
    <s v="Import"/>
    <s v="South-East Asia"/>
    <s v="Malaysia"/>
    <s v="Pasir Gudang"/>
    <x v="37"/>
    <x v="0"/>
    <s v="Direct"/>
    <n v="1"/>
    <n v="1"/>
    <n v="19.137899999999998"/>
  </r>
  <r>
    <s v="Import"/>
    <s v="South-East Asia"/>
    <s v="Malaysia"/>
    <s v="Pasir Gudang"/>
    <x v="54"/>
    <x v="0"/>
    <s v="Direct"/>
    <n v="293"/>
    <n v="533"/>
    <n v="1764.8313000000001"/>
  </r>
  <r>
    <s v="Import"/>
    <s v="South-East Asia"/>
    <s v="Malaysia"/>
    <s v="Pasir Gudang"/>
    <x v="21"/>
    <x v="0"/>
    <s v="Direct"/>
    <n v="8"/>
    <n v="16"/>
    <n v="181.29400000000001"/>
  </r>
  <r>
    <s v="Import"/>
    <s v="South-East Asia"/>
    <s v="Malaysia"/>
    <s v="Pasir Gudang"/>
    <x v="86"/>
    <x v="0"/>
    <s v="Direct"/>
    <n v="1"/>
    <n v="1"/>
    <n v="14.36"/>
  </r>
  <r>
    <s v="Import"/>
    <s v="South-East Asia"/>
    <s v="Malaysia"/>
    <s v="Pasir Gudang"/>
    <x v="40"/>
    <x v="0"/>
    <s v="Direct"/>
    <n v="15"/>
    <n v="17"/>
    <n v="124.26609999999999"/>
  </r>
  <r>
    <s v="Import"/>
    <s v="South-East Asia"/>
    <s v="Malaysia"/>
    <s v="Pasir Gudang"/>
    <x v="39"/>
    <x v="0"/>
    <s v="Direct"/>
    <n v="34"/>
    <n v="35"/>
    <n v="473.21660000000003"/>
  </r>
  <r>
    <s v="Import"/>
    <s v="South-East Asia"/>
    <s v="Malaysia"/>
    <s v="Pasir Gudang"/>
    <x v="63"/>
    <x v="0"/>
    <s v="Direct"/>
    <n v="66"/>
    <n v="124"/>
    <n v="567.94870000000003"/>
  </r>
  <r>
    <s v="Import"/>
    <s v="South-East Asia"/>
    <s v="Malaysia"/>
    <s v="Penang"/>
    <x v="25"/>
    <x v="0"/>
    <s v="Direct"/>
    <n v="8"/>
    <n v="8"/>
    <n v="115.676"/>
  </r>
  <r>
    <s v="Import"/>
    <s v="South-East Asia"/>
    <s v="Malaysia"/>
    <s v="Penang"/>
    <x v="0"/>
    <x v="0"/>
    <s v="Direct"/>
    <n v="4"/>
    <n v="4"/>
    <n v="86"/>
  </r>
  <r>
    <s v="Import"/>
    <s v="South-East Asia"/>
    <s v="Malaysia"/>
    <s v="Penang"/>
    <x v="20"/>
    <x v="0"/>
    <s v="Direct"/>
    <n v="154"/>
    <n v="300"/>
    <n v="1261.9571000000001"/>
  </r>
  <r>
    <s v="Import"/>
    <s v="South-East Asia"/>
    <s v="Malaysia"/>
    <s v="Penang"/>
    <x v="61"/>
    <x v="0"/>
    <s v="Direct"/>
    <n v="36"/>
    <n v="52"/>
    <n v="496.87310000000002"/>
  </r>
  <r>
    <s v="Import"/>
    <s v="South-East Asia"/>
    <s v="Malaysia"/>
    <s v="Penang"/>
    <x v="62"/>
    <x v="0"/>
    <s v="Direct"/>
    <n v="1"/>
    <n v="1"/>
    <n v="0.9395"/>
  </r>
  <r>
    <s v="Import"/>
    <s v="South-East Asia"/>
    <s v="Malaysia"/>
    <s v="Penang"/>
    <x v="1"/>
    <x v="0"/>
    <s v="Direct"/>
    <n v="25"/>
    <n v="25"/>
    <n v="337.274"/>
  </r>
  <r>
    <s v="Import"/>
    <s v="South-East Asia"/>
    <s v="Malaysia"/>
    <s v="Penang"/>
    <x v="40"/>
    <x v="0"/>
    <s v="Direct"/>
    <n v="2"/>
    <n v="3"/>
    <n v="29.713999999999999"/>
  </r>
  <r>
    <s v="Import"/>
    <s v="South-East Asia"/>
    <s v="Malaysia"/>
    <s v="Penang"/>
    <x v="39"/>
    <x v="0"/>
    <s v="Direct"/>
    <n v="67"/>
    <n v="107"/>
    <n v="731.61109999999996"/>
  </r>
  <r>
    <s v="Import"/>
    <s v="South-East Asia"/>
    <s v="Malaysia"/>
    <s v="Penang"/>
    <x v="47"/>
    <x v="0"/>
    <s v="Direct"/>
    <n v="139"/>
    <n v="263"/>
    <n v="2571.3566000000001"/>
  </r>
  <r>
    <s v="Import"/>
    <s v="South-East Asia"/>
    <s v="Malaysia"/>
    <s v="Port Klang"/>
    <x v="25"/>
    <x v="0"/>
    <s v="Direct"/>
    <n v="165"/>
    <n v="234"/>
    <n v="3450.0632000000001"/>
  </r>
  <r>
    <s v="Import"/>
    <s v="South-East Asia"/>
    <s v="Malaysia"/>
    <s v="Port Klang"/>
    <x v="3"/>
    <x v="0"/>
    <s v="Direct"/>
    <n v="48"/>
    <n v="50"/>
    <n v="896.86760000000004"/>
  </r>
  <r>
    <s v="Import"/>
    <s v="South-East Asia"/>
    <s v="Malaysia"/>
    <s v="Port Klang"/>
    <x v="98"/>
    <x v="0"/>
    <s v="Direct"/>
    <n v="2"/>
    <n v="2"/>
    <n v="49.856000000000002"/>
  </r>
  <r>
    <s v="Import"/>
    <s v="South-East Asia"/>
    <s v="Malaysia"/>
    <s v="Port Klang"/>
    <x v="0"/>
    <x v="0"/>
    <s v="Direct"/>
    <n v="208"/>
    <n v="233"/>
    <n v="3975.9546"/>
  </r>
  <r>
    <s v="Import"/>
    <s v="South-East Asia"/>
    <s v="Malaysia"/>
    <s v="Port Klang"/>
    <x v="61"/>
    <x v="0"/>
    <s v="Direct"/>
    <n v="3"/>
    <n v="4"/>
    <n v="30.218599999999999"/>
  </r>
  <r>
    <s v="Import"/>
    <s v="South-East Asia"/>
    <s v="Malaysia"/>
    <s v="Port Klang"/>
    <x v="62"/>
    <x v="0"/>
    <s v="Direct"/>
    <n v="1"/>
    <n v="2"/>
    <n v="4.2249999999999996"/>
  </r>
  <r>
    <s v="Import"/>
    <s v="South-East Asia"/>
    <s v="Malaysia"/>
    <s v="Port Klang"/>
    <x v="49"/>
    <x v="0"/>
    <s v="Direct"/>
    <n v="11"/>
    <n v="13"/>
    <n v="205.321"/>
  </r>
  <r>
    <s v="Import"/>
    <s v="South-East Asia"/>
    <s v="Malaysia"/>
    <s v="Port Klang"/>
    <x v="21"/>
    <x v="0"/>
    <s v="Direct"/>
    <n v="524"/>
    <n v="536"/>
    <n v="13143.8251"/>
  </r>
  <r>
    <s v="Import"/>
    <s v="South-East Asia"/>
    <s v="Malaysia"/>
    <s v="Port Klang"/>
    <x v="93"/>
    <x v="0"/>
    <s v="Direct"/>
    <n v="148"/>
    <n v="148"/>
    <n v="3405.248"/>
  </r>
  <r>
    <s v="Import"/>
    <s v="South-East Asia"/>
    <s v="Malaysia"/>
    <s v="Port Klang"/>
    <x v="1"/>
    <x v="1"/>
    <s v="Direct"/>
    <n v="4"/>
    <n v="0"/>
    <n v="138.072"/>
  </r>
  <r>
    <s v="Import"/>
    <s v="South-East Asia"/>
    <s v="Malaysia"/>
    <s v="Port Klang"/>
    <x v="36"/>
    <x v="0"/>
    <s v="Direct"/>
    <n v="10"/>
    <n v="20"/>
    <n v="249.34"/>
  </r>
  <r>
    <s v="Import"/>
    <s v="South-East Asia"/>
    <s v="Malaysia"/>
    <s v="Port Klang"/>
    <x v="40"/>
    <x v="0"/>
    <s v="Direct"/>
    <n v="19"/>
    <n v="23"/>
    <n v="275.89"/>
  </r>
  <r>
    <s v="Import"/>
    <s v="South-East Asia"/>
    <s v="Malaysia"/>
    <s v="Port Klang"/>
    <x v="22"/>
    <x v="0"/>
    <s v="Direct"/>
    <n v="42"/>
    <n v="43"/>
    <n v="715.70140000000004"/>
  </r>
  <r>
    <s v="Import"/>
    <s v="South-East Asia"/>
    <s v="Malaysia"/>
    <s v="Port Klang"/>
    <x v="63"/>
    <x v="0"/>
    <s v="Direct"/>
    <n v="142"/>
    <n v="249"/>
    <n v="1352.491"/>
  </r>
  <r>
    <s v="Import"/>
    <s v="South-East Asia"/>
    <s v="Malaysia"/>
    <s v="Port Klang"/>
    <x v="47"/>
    <x v="0"/>
    <s v="Direct"/>
    <n v="20"/>
    <n v="34"/>
    <n v="159.0487"/>
  </r>
  <r>
    <s v="Import"/>
    <s v="South-East Asia"/>
    <s v="Malaysia"/>
    <s v="Port Klang"/>
    <x v="82"/>
    <x v="0"/>
    <s v="Direct"/>
    <n v="2"/>
    <n v="2"/>
    <n v="47.52"/>
  </r>
  <r>
    <s v="Import"/>
    <s v="South-East Asia"/>
    <s v="Malaysia"/>
    <s v="Port Klang"/>
    <x v="53"/>
    <x v="0"/>
    <s v="Direct"/>
    <n v="23"/>
    <n v="33"/>
    <n v="166.0635"/>
  </r>
  <r>
    <s v="Import"/>
    <s v="South-East Asia"/>
    <s v="Malaysia"/>
    <s v="Sibu"/>
    <x v="31"/>
    <x v="0"/>
    <s v="Direct"/>
    <n v="5"/>
    <n v="7"/>
    <n v="87.45"/>
  </r>
  <r>
    <s v="Import"/>
    <s v="South-East Asia"/>
    <s v="Malaysia"/>
    <s v="Tanjung Pelapas"/>
    <x v="25"/>
    <x v="0"/>
    <s v="Direct"/>
    <n v="6"/>
    <n v="8"/>
    <n v="97.117400000000004"/>
  </r>
  <r>
    <s v="Import"/>
    <s v="South-East Asia"/>
    <s v="Malaysia"/>
    <s v="Tanjung Pelapas"/>
    <x v="71"/>
    <x v="0"/>
    <s v="Direct"/>
    <n v="2"/>
    <n v="2"/>
    <n v="40.584299999999999"/>
  </r>
  <r>
    <s v="Import"/>
    <s v="South-East Asia"/>
    <s v="Malaysia"/>
    <s v="Tanjung Pelapas"/>
    <x v="0"/>
    <x v="0"/>
    <s v="Direct"/>
    <n v="13"/>
    <n v="15"/>
    <n v="209.45410000000001"/>
  </r>
  <r>
    <s v="Import"/>
    <s v="South-East Asia"/>
    <s v="Malaysia"/>
    <s v="Tanjung Pelapas"/>
    <x v="61"/>
    <x v="0"/>
    <s v="Direct"/>
    <n v="2"/>
    <n v="2"/>
    <n v="16.788599999999999"/>
  </r>
  <r>
    <s v="Import"/>
    <s v="South-East Asia"/>
    <s v="Malaysia"/>
    <s v="Tanjung Pelapas"/>
    <x v="54"/>
    <x v="0"/>
    <s v="Direct"/>
    <n v="214"/>
    <n v="376"/>
    <n v="1594.4386999999999"/>
  </r>
  <r>
    <s v="Import"/>
    <s v="South-East Asia"/>
    <s v="Malaysia"/>
    <s v="Tanjung Pelapas"/>
    <x v="1"/>
    <x v="0"/>
    <s v="Direct"/>
    <n v="55"/>
    <n v="93"/>
    <n v="410.9778"/>
  </r>
  <r>
    <s v="Import"/>
    <s v="South-East Asia"/>
    <s v="Malaysia"/>
    <s v="Tanjung Pelapas"/>
    <x v="40"/>
    <x v="0"/>
    <s v="Direct"/>
    <n v="13"/>
    <n v="22"/>
    <n v="157.0444"/>
  </r>
  <r>
    <s v="Import"/>
    <s v="South-East Asia"/>
    <s v="Malaysia"/>
    <s v="Tanjung Pelapas"/>
    <x v="39"/>
    <x v="0"/>
    <s v="Direct"/>
    <n v="107"/>
    <n v="178"/>
    <n v="1958.2362000000001"/>
  </r>
  <r>
    <s v="Import"/>
    <s v="South-East Asia"/>
    <s v="Malaysia"/>
    <s v="Tanjung Pelapas"/>
    <x v="47"/>
    <x v="0"/>
    <s v="Direct"/>
    <n v="24"/>
    <n v="48"/>
    <n v="309.71660000000003"/>
  </r>
  <r>
    <s v="Import"/>
    <s v="South-East Asia"/>
    <s v="Malaysia"/>
    <s v="Tawau"/>
    <x v="34"/>
    <x v="0"/>
    <s v="Direct"/>
    <n v="2"/>
    <n v="3"/>
    <n v="40.567500000000003"/>
  </r>
  <r>
    <s v="Import"/>
    <s v="South-East Asia"/>
    <s v="Malaysia"/>
    <s v="Westport/Port Klang"/>
    <x v="31"/>
    <x v="0"/>
    <s v="Direct"/>
    <n v="3"/>
    <n v="3"/>
    <n v="33.619999999999997"/>
  </r>
  <r>
    <s v="Import"/>
    <s v="South-East Asia"/>
    <s v="Philippines"/>
    <s v="Batangas"/>
    <x v="0"/>
    <x v="0"/>
    <s v="Direct"/>
    <n v="4"/>
    <n v="4"/>
    <n v="76.331999999999994"/>
  </r>
  <r>
    <s v="Import"/>
    <s v="South-East Asia"/>
    <s v="Philippines"/>
    <s v="Cebu"/>
    <x v="4"/>
    <x v="0"/>
    <s v="Direct"/>
    <n v="4"/>
    <n v="8"/>
    <n v="64.400000000000006"/>
  </r>
  <r>
    <s v="Import"/>
    <s v="South-East Asia"/>
    <s v="Philippines"/>
    <s v="Cebu"/>
    <x v="18"/>
    <x v="0"/>
    <s v="Direct"/>
    <n v="1"/>
    <n v="2"/>
    <n v="3.0215000000000001"/>
  </r>
  <r>
    <s v="Import"/>
    <s v="South-East Asia"/>
    <s v="Philippines"/>
    <s v="Cebu"/>
    <x v="5"/>
    <x v="0"/>
    <s v="Direct"/>
    <n v="1"/>
    <n v="2"/>
    <n v="6.4009999999999998"/>
  </r>
  <r>
    <s v="Import"/>
    <s v="South-East Asia"/>
    <s v="Philippines"/>
    <s v="Cebu"/>
    <x v="23"/>
    <x v="0"/>
    <s v="Direct"/>
    <n v="2"/>
    <n v="2"/>
    <n v="6.2939999999999996"/>
  </r>
  <r>
    <s v="Import"/>
    <s v="East Asia"/>
    <s v="China"/>
    <s v="Qingdao"/>
    <x v="5"/>
    <x v="0"/>
    <s v="Transhipment"/>
    <n v="1"/>
    <n v="1"/>
    <n v="11.4"/>
  </r>
  <r>
    <s v="Import"/>
    <s v="East Asia"/>
    <s v="China"/>
    <s v="Qingdao"/>
    <x v="6"/>
    <x v="0"/>
    <s v="Transhipment"/>
    <n v="3"/>
    <n v="6"/>
    <n v="48.64"/>
  </r>
  <r>
    <s v="Import"/>
    <s v="East Asia"/>
    <s v="China"/>
    <s v="Qingdao"/>
    <x v="47"/>
    <x v="0"/>
    <s v="Direct"/>
    <n v="123"/>
    <n v="223"/>
    <n v="1619.7819999999999"/>
  </r>
  <r>
    <s v="Import"/>
    <s v="East Asia"/>
    <s v="China"/>
    <s v="Qingdao"/>
    <x v="53"/>
    <x v="0"/>
    <s v="Direct"/>
    <n v="116"/>
    <n v="169"/>
    <n v="1047.8558"/>
  </r>
  <r>
    <s v="Import"/>
    <s v="East Asia"/>
    <s v="China"/>
    <s v="QINZHOU"/>
    <x v="22"/>
    <x v="0"/>
    <s v="Direct"/>
    <n v="3"/>
    <n v="3"/>
    <n v="60.72"/>
  </r>
  <r>
    <s v="Import"/>
    <s v="East Asia"/>
    <s v="China"/>
    <s v="QINZHOU"/>
    <x v="63"/>
    <x v="0"/>
    <s v="Direct"/>
    <n v="6"/>
    <n v="12"/>
    <n v="122.649"/>
  </r>
  <r>
    <s v="Import"/>
    <s v="East Asia"/>
    <s v="China"/>
    <s v="Rongqi"/>
    <x v="54"/>
    <x v="0"/>
    <s v="Direct"/>
    <n v="3"/>
    <n v="3"/>
    <n v="24.54"/>
  </r>
  <r>
    <s v="Import"/>
    <s v="East Asia"/>
    <s v="China"/>
    <s v="Sanrong"/>
    <x v="39"/>
    <x v="0"/>
    <s v="Direct"/>
    <n v="2"/>
    <n v="2"/>
    <n v="34.496099999999998"/>
  </r>
  <r>
    <s v="Import"/>
    <s v="East Asia"/>
    <s v="China"/>
    <s v="Sanshui"/>
    <x v="15"/>
    <x v="0"/>
    <s v="Direct"/>
    <n v="1"/>
    <n v="2"/>
    <n v="23.52"/>
  </r>
  <r>
    <s v="Import"/>
    <s v="East Asia"/>
    <s v="China"/>
    <s v="Sanshui"/>
    <x v="20"/>
    <x v="0"/>
    <s v="Direct"/>
    <n v="7"/>
    <n v="7"/>
    <n v="166.17"/>
  </r>
  <r>
    <s v="Import"/>
    <s v="East Asia"/>
    <s v="China"/>
    <s v="Shanghai"/>
    <x v="52"/>
    <x v="0"/>
    <s v="Direct"/>
    <n v="4"/>
    <n v="4"/>
    <n v="43.8568"/>
  </r>
  <r>
    <s v="Import"/>
    <s v="East Asia"/>
    <s v="China"/>
    <s v="Shanghai"/>
    <x v="25"/>
    <x v="0"/>
    <s v="Direct"/>
    <n v="33"/>
    <n v="36"/>
    <n v="646.17849999999999"/>
  </r>
  <r>
    <s v="Import"/>
    <s v="East Asia"/>
    <s v="China"/>
    <s v="Shanghai"/>
    <x v="98"/>
    <x v="0"/>
    <s v="Direct"/>
    <n v="1"/>
    <n v="1"/>
    <n v="11.44"/>
  </r>
  <r>
    <s v="Import"/>
    <s v="East Asia"/>
    <s v="China"/>
    <s v="Shanghai"/>
    <x v="0"/>
    <x v="0"/>
    <s v="Direct"/>
    <n v="1778"/>
    <n v="1935"/>
    <n v="31698.176500000001"/>
  </r>
  <r>
    <s v="Import"/>
    <s v="East Asia"/>
    <s v="China"/>
    <s v="Shanghai"/>
    <x v="20"/>
    <x v="0"/>
    <s v="Direct"/>
    <n v="402"/>
    <n v="712"/>
    <n v="3386.6125000000002"/>
  </r>
  <r>
    <s v="Import"/>
    <s v="East Asia"/>
    <s v="China"/>
    <s v="Shanghai"/>
    <x v="62"/>
    <x v="0"/>
    <s v="Direct"/>
    <n v="100"/>
    <n v="194"/>
    <n v="627.35159999999996"/>
  </r>
  <r>
    <s v="Import"/>
    <s v="East Asia"/>
    <s v="China"/>
    <s v="Shanghai"/>
    <x v="54"/>
    <x v="0"/>
    <s v="Direct"/>
    <n v="4491"/>
    <n v="8079"/>
    <n v="34510.669399999999"/>
  </r>
  <r>
    <s v="Import"/>
    <s v="East Asia"/>
    <s v="China"/>
    <s v="Shanghai"/>
    <x v="54"/>
    <x v="0"/>
    <s v="Transhipment"/>
    <n v="7"/>
    <n v="14"/>
    <n v="80.271600000000007"/>
  </r>
  <r>
    <s v="Import"/>
    <s v="East Asia"/>
    <s v="China"/>
    <s v="Shanghai"/>
    <x v="21"/>
    <x v="0"/>
    <s v="Direct"/>
    <n v="478"/>
    <n v="651"/>
    <n v="10558.372499999999"/>
  </r>
  <r>
    <s v="Import"/>
    <s v="East Asia"/>
    <s v="China"/>
    <s v="Shanghai"/>
    <x v="93"/>
    <x v="0"/>
    <s v="Direct"/>
    <n v="4"/>
    <n v="4"/>
    <n v="81"/>
  </r>
  <r>
    <s v="Import"/>
    <s v="East Asia"/>
    <s v="China"/>
    <s v="Shanghai"/>
    <x v="1"/>
    <x v="1"/>
    <s v="Direct"/>
    <n v="164"/>
    <n v="0"/>
    <n v="1660.6074000000001"/>
  </r>
  <r>
    <s v="Import"/>
    <s v="East Asia"/>
    <s v="China"/>
    <s v="Shanghai"/>
    <x v="1"/>
    <x v="0"/>
    <s v="Transhipment"/>
    <n v="1"/>
    <n v="1"/>
    <n v="15.0131"/>
  </r>
  <r>
    <s v="Import"/>
    <s v="East Asia"/>
    <s v="China"/>
    <s v="Shanghai"/>
    <x v="40"/>
    <x v="0"/>
    <s v="Direct"/>
    <n v="28"/>
    <n v="30"/>
    <n v="166.16909999999999"/>
  </r>
  <r>
    <s v="Import"/>
    <s v="East Asia"/>
    <s v="China"/>
    <s v="Shanghai"/>
    <x v="39"/>
    <x v="0"/>
    <s v="Direct"/>
    <n v="92"/>
    <n v="117"/>
    <n v="877.64490000000001"/>
  </r>
  <r>
    <s v="Import"/>
    <s v="East Asia"/>
    <s v="China"/>
    <s v="Shanghai"/>
    <x v="19"/>
    <x v="0"/>
    <s v="Direct"/>
    <n v="15"/>
    <n v="15"/>
    <n v="342"/>
  </r>
  <r>
    <s v="Import"/>
    <s v="East Asia"/>
    <s v="China"/>
    <s v="Shanghai"/>
    <x v="47"/>
    <x v="0"/>
    <s v="Direct"/>
    <n v="918"/>
    <n v="1699"/>
    <n v="11706.1088"/>
  </r>
  <r>
    <s v="Import"/>
    <s v="East Asia"/>
    <s v="China"/>
    <s v="Shanghai"/>
    <x v="53"/>
    <x v="0"/>
    <s v="Direct"/>
    <n v="458"/>
    <n v="801"/>
    <n v="3738.0911999999998"/>
  </r>
  <r>
    <s v="Import"/>
    <s v="East Asia"/>
    <s v="China"/>
    <s v="Shantou"/>
    <x v="5"/>
    <x v="0"/>
    <s v="Direct"/>
    <n v="6"/>
    <n v="8"/>
    <n v="57.445900000000002"/>
  </r>
  <r>
    <s v="Import"/>
    <s v="East Asia"/>
    <s v="China"/>
    <s v="Shekou"/>
    <x v="2"/>
    <x v="0"/>
    <s v="Direct"/>
    <n v="51"/>
    <n v="62"/>
    <n v="220.38759999999999"/>
  </r>
  <r>
    <s v="Import"/>
    <s v="East Asia"/>
    <s v="China"/>
    <s v="Shekou"/>
    <x v="13"/>
    <x v="0"/>
    <s v="Direct"/>
    <n v="3"/>
    <n v="4"/>
    <n v="2.2069999999999999"/>
  </r>
  <r>
    <s v="Import"/>
    <s v="East Asia"/>
    <s v="China"/>
    <s v="Shekou"/>
    <x v="69"/>
    <x v="0"/>
    <s v="Direct"/>
    <n v="123"/>
    <n v="169"/>
    <n v="1579.5759"/>
  </r>
  <r>
    <s v="Import"/>
    <s v="East Asia"/>
    <s v="China"/>
    <s v="Shekou"/>
    <x v="64"/>
    <x v="0"/>
    <s v="Direct"/>
    <n v="27"/>
    <n v="47"/>
    <n v="390.21679999999998"/>
  </r>
  <r>
    <s v="Import"/>
    <s v="Australia"/>
    <s v="Australia"/>
    <s v="Kwinana"/>
    <x v="33"/>
    <x v="2"/>
    <s v="Direct"/>
    <n v="1"/>
    <n v="0"/>
    <n v="3901.5"/>
  </r>
  <r>
    <s v="Import"/>
    <s v="Australia"/>
    <s v="Australia"/>
    <s v="Melbourne"/>
    <x v="85"/>
    <x v="0"/>
    <s v="Direct"/>
    <n v="1808"/>
    <n v="3600"/>
    <n v="43595.247799999997"/>
  </r>
  <r>
    <s v="Import"/>
    <s v="Australia"/>
    <s v="Australia"/>
    <s v="Melbourne"/>
    <x v="90"/>
    <x v="0"/>
    <s v="Direct"/>
    <n v="12"/>
    <n v="12"/>
    <n v="236.41499999999999"/>
  </r>
  <r>
    <s v="Import"/>
    <s v="Australia"/>
    <s v="Australia"/>
    <s v="Melbourne"/>
    <x v="56"/>
    <x v="0"/>
    <s v="Direct"/>
    <n v="1"/>
    <n v="2"/>
    <n v="4.0359999999999996"/>
  </r>
  <r>
    <s v="Import"/>
    <s v="Australia"/>
    <s v="Australia"/>
    <s v="Melbourne"/>
    <x v="20"/>
    <x v="0"/>
    <s v="Direct"/>
    <n v="962"/>
    <n v="1872"/>
    <n v="13023.6777"/>
  </r>
  <r>
    <s v="Import"/>
    <s v="Australia"/>
    <s v="Australia"/>
    <s v="Melbourne"/>
    <x v="61"/>
    <x v="0"/>
    <s v="Direct"/>
    <n v="104"/>
    <n v="115"/>
    <n v="2044.4331999999999"/>
  </r>
  <r>
    <s v="Import"/>
    <s v="Australia"/>
    <s v="Australia"/>
    <s v="Melbourne"/>
    <x v="17"/>
    <x v="0"/>
    <s v="Transhipment"/>
    <n v="3"/>
    <n v="5"/>
    <n v="70.546099999999996"/>
  </r>
  <r>
    <s v="Import"/>
    <s v="Australia"/>
    <s v="Australia"/>
    <s v="Melbourne"/>
    <x v="69"/>
    <x v="0"/>
    <s v="Direct"/>
    <n v="681"/>
    <n v="688"/>
    <n v="15395.3285"/>
  </r>
  <r>
    <s v="Import"/>
    <s v="Australia"/>
    <s v="Australia"/>
    <s v="Melbourne"/>
    <x v="29"/>
    <x v="0"/>
    <s v="Direct"/>
    <n v="34"/>
    <n v="53"/>
    <n v="141.55520000000001"/>
  </r>
  <r>
    <s v="Import"/>
    <s v="Australia"/>
    <s v="Australia"/>
    <s v="Melbourne"/>
    <x v="21"/>
    <x v="1"/>
    <s v="Direct"/>
    <n v="2160"/>
    <n v="0"/>
    <n v="4137.8999999999996"/>
  </r>
  <r>
    <s v="Import"/>
    <s v="Australia"/>
    <s v="Australia"/>
    <s v="Melbourne"/>
    <x v="21"/>
    <x v="0"/>
    <s v="Direct"/>
    <n v="1596"/>
    <n v="2409"/>
    <n v="40919.213199999998"/>
  </r>
  <r>
    <s v="Import"/>
    <s v="Australia"/>
    <s v="Australia"/>
    <s v="Melbourne"/>
    <x v="83"/>
    <x v="0"/>
    <s v="Direct"/>
    <n v="94"/>
    <n v="188"/>
    <n v="2175.2471"/>
  </r>
  <r>
    <s v="Import"/>
    <s v="Australia"/>
    <s v="Australia"/>
    <s v="Melbourne"/>
    <x v="24"/>
    <x v="1"/>
    <s v="Direct"/>
    <n v="3309"/>
    <n v="0"/>
    <n v="5619.165"/>
  </r>
  <r>
    <s v="Import"/>
    <s v="Australia"/>
    <s v="Australia"/>
    <s v="Melbourne"/>
    <x v="44"/>
    <x v="0"/>
    <s v="Direct"/>
    <n v="139"/>
    <n v="259"/>
    <n v="3203.7617"/>
  </r>
  <r>
    <s v="Import"/>
    <s v="Australia"/>
    <s v="Australia"/>
    <s v="Melbourne"/>
    <x v="40"/>
    <x v="0"/>
    <s v="Direct"/>
    <n v="90"/>
    <n v="124"/>
    <n v="1562.2729999999999"/>
  </r>
  <r>
    <s v="Import"/>
    <s v="Australia"/>
    <s v="Australia"/>
    <s v="Melbourne"/>
    <x v="6"/>
    <x v="1"/>
    <s v="Transhipment"/>
    <n v="10"/>
    <n v="0"/>
    <n v="238"/>
  </r>
  <r>
    <s v="Import"/>
    <s v="Australia"/>
    <s v="Australia"/>
    <s v="Melbourne"/>
    <x v="91"/>
    <x v="0"/>
    <s v="Direct"/>
    <n v="137"/>
    <n v="158"/>
    <n v="3023.3420000000001"/>
  </r>
  <r>
    <s v="Import"/>
    <s v="Australia"/>
    <s v="Australia"/>
    <s v="Melbourne"/>
    <x v="34"/>
    <x v="0"/>
    <s v="Direct"/>
    <n v="152"/>
    <n v="284"/>
    <n v="1159.0959"/>
  </r>
  <r>
    <s v="Import"/>
    <s v="Australia"/>
    <s v="Australia"/>
    <s v="Melbourne"/>
    <x v="23"/>
    <x v="0"/>
    <s v="Direct"/>
    <n v="239"/>
    <n v="352"/>
    <n v="4076.0645"/>
  </r>
  <r>
    <s v="Import"/>
    <s v="Australia"/>
    <s v="Australia"/>
    <s v="Melbourne"/>
    <x v="10"/>
    <x v="0"/>
    <s v="Direct"/>
    <n v="5"/>
    <n v="8"/>
    <n v="49.564"/>
  </r>
  <r>
    <s v="Import"/>
    <s v="Australia"/>
    <s v="Australia"/>
    <s v="Port Hedland"/>
    <x v="35"/>
    <x v="2"/>
    <s v="Direct"/>
    <n v="1"/>
    <n v="0"/>
    <n v="16503.34"/>
  </r>
  <r>
    <s v="Import"/>
    <s v="Australia"/>
    <s v="Australia"/>
    <s v="Port Kembla"/>
    <x v="21"/>
    <x v="0"/>
    <s v="Direct"/>
    <n v="164"/>
    <n v="164"/>
    <n v="4014.241"/>
  </r>
  <r>
    <s v="Import"/>
    <s v="Australia"/>
    <s v="Australia"/>
    <s v="Port Kembla"/>
    <x v="1"/>
    <x v="1"/>
    <s v="Direct"/>
    <n v="2"/>
    <n v="0"/>
    <n v="48.88"/>
  </r>
  <r>
    <s v="Import"/>
    <s v="Australia"/>
    <s v="Australia"/>
    <s v="Port Kembla"/>
    <x v="34"/>
    <x v="1"/>
    <s v="Direct"/>
    <n v="2"/>
    <n v="0"/>
    <n v="8.1850000000000005"/>
  </r>
  <r>
    <s v="Import"/>
    <s v="Australia"/>
    <s v="Australia"/>
    <s v="Port Kembla"/>
    <x v="23"/>
    <x v="1"/>
    <s v="Direct"/>
    <n v="1"/>
    <n v="0"/>
    <n v="2.2000000000000002"/>
  </r>
  <r>
    <s v="Import"/>
    <s v="Australia"/>
    <s v="Australia"/>
    <s v="Portland"/>
    <x v="1"/>
    <x v="0"/>
    <s v="Direct"/>
    <n v="1"/>
    <n v="1"/>
    <n v="5"/>
  </r>
  <r>
    <s v="Import"/>
    <s v="Australia"/>
    <s v="Australia"/>
    <s v="Portland"/>
    <x v="4"/>
    <x v="1"/>
    <s v="Transhipment"/>
    <n v="47"/>
    <n v="0"/>
    <n v="458.26"/>
  </r>
  <r>
    <s v="Import"/>
    <s v="Australia"/>
    <s v="Australia"/>
    <s v="Portland"/>
    <x v="4"/>
    <x v="0"/>
    <s v="Transhipment"/>
    <n v="1"/>
    <n v="1"/>
    <n v="12"/>
  </r>
  <r>
    <s v="Import"/>
    <s v="Australia"/>
    <s v="Australia"/>
    <s v="Portland"/>
    <x v="6"/>
    <x v="1"/>
    <s v="Direct"/>
    <n v="1"/>
    <n v="0"/>
    <n v="0.1"/>
  </r>
  <r>
    <s v="Import"/>
    <s v="Australia"/>
    <s v="Australia"/>
    <s v="Sydney"/>
    <x v="109"/>
    <x v="0"/>
    <s v="Direct"/>
    <n v="3"/>
    <n v="3"/>
    <n v="54.567999999999998"/>
  </r>
  <r>
    <s v="Import"/>
    <s v="Australia"/>
    <s v="Australia"/>
    <s v="Sydney"/>
    <x v="3"/>
    <x v="0"/>
    <s v="Direct"/>
    <n v="331"/>
    <n v="338"/>
    <n v="7548.8807999999999"/>
  </r>
  <r>
    <s v="Export"/>
    <s v="Southern Asia"/>
    <s v="India"/>
    <s v="India - Other"/>
    <x v="60"/>
    <x v="0"/>
    <s v="Direct"/>
    <n v="247"/>
    <n v="247"/>
    <n v="6430.3609999999999"/>
  </r>
  <r>
    <s v="Export"/>
    <s v="Southern Asia"/>
    <s v="India"/>
    <s v="India - Other"/>
    <x v="63"/>
    <x v="0"/>
    <s v="Direct"/>
    <n v="1"/>
    <n v="2"/>
    <n v="17.3"/>
  </r>
  <r>
    <s v="Export"/>
    <s v="Southern Asia"/>
    <s v="India"/>
    <s v="India - Other"/>
    <x v="7"/>
    <x v="0"/>
    <s v="Direct"/>
    <n v="3"/>
    <n v="5"/>
    <n v="49.506999999999998"/>
  </r>
  <r>
    <s v="Export"/>
    <s v="Southern Asia"/>
    <s v="India"/>
    <s v="Jaipur"/>
    <x v="16"/>
    <x v="0"/>
    <s v="Direct"/>
    <n v="40"/>
    <n v="43"/>
    <n v="970.21010000000001"/>
  </r>
  <r>
    <s v="Export"/>
    <s v="Southern Asia"/>
    <s v="India"/>
    <s v="Jawaharlal Nehru"/>
    <x v="15"/>
    <x v="0"/>
    <s v="Direct"/>
    <n v="2"/>
    <n v="4"/>
    <n v="58.84"/>
  </r>
  <r>
    <s v="Export"/>
    <s v="Southern Asia"/>
    <s v="India"/>
    <s v="Jawaharlal Nehru"/>
    <x v="21"/>
    <x v="0"/>
    <s v="Direct"/>
    <n v="3"/>
    <n v="6"/>
    <n v="70.599999999999994"/>
  </r>
  <r>
    <s v="Export"/>
    <s v="Southern Asia"/>
    <s v="India"/>
    <s v="Jawaharlal Nehru"/>
    <x v="24"/>
    <x v="0"/>
    <s v="Direct"/>
    <n v="1"/>
    <n v="1"/>
    <n v="5.28"/>
  </r>
  <r>
    <s v="Export"/>
    <s v="Southern Asia"/>
    <s v="India"/>
    <s v="Jawaharlal Nehru"/>
    <x v="12"/>
    <x v="0"/>
    <s v="Direct"/>
    <n v="118"/>
    <n v="140"/>
    <n v="2429.5349999999999"/>
  </r>
  <r>
    <s v="Export"/>
    <s v="Southern Asia"/>
    <s v="India"/>
    <s v="Jawaharlal Nehru"/>
    <x v="40"/>
    <x v="0"/>
    <s v="Direct"/>
    <n v="54"/>
    <n v="107"/>
    <n v="1365.15"/>
  </r>
  <r>
    <s v="Export"/>
    <s v="Southern Asia"/>
    <s v="India"/>
    <s v="Jawaharlal Nehru"/>
    <x v="11"/>
    <x v="0"/>
    <s v="Direct"/>
    <n v="60"/>
    <n v="66"/>
    <n v="1155.7"/>
  </r>
  <r>
    <s v="Export"/>
    <s v="Southern Asia"/>
    <s v="India"/>
    <s v="Krishnapatnam"/>
    <x v="16"/>
    <x v="0"/>
    <s v="Direct"/>
    <n v="370"/>
    <n v="410"/>
    <n v="8670.6939000000002"/>
  </r>
  <r>
    <s v="Export"/>
    <s v="Southern Asia"/>
    <s v="India"/>
    <s v="Madras"/>
    <x v="42"/>
    <x v="0"/>
    <s v="Direct"/>
    <n v="24"/>
    <n v="24"/>
    <n v="494.32"/>
  </r>
  <r>
    <s v="Export"/>
    <s v="Southern Asia"/>
    <s v="India"/>
    <s v="Madras"/>
    <x v="3"/>
    <x v="0"/>
    <s v="Direct"/>
    <n v="2"/>
    <n v="2"/>
    <n v="24.292000000000002"/>
  </r>
  <r>
    <s v="Export"/>
    <s v="Southern Asia"/>
    <s v="India"/>
    <s v="Madras"/>
    <x v="50"/>
    <x v="0"/>
    <s v="Direct"/>
    <n v="2"/>
    <n v="2"/>
    <n v="35.96"/>
  </r>
  <r>
    <s v="Export"/>
    <s v="Southern Asia"/>
    <s v="India"/>
    <s v="Madras"/>
    <x v="1"/>
    <x v="0"/>
    <s v="Direct"/>
    <n v="10"/>
    <n v="14"/>
    <n v="110.821"/>
  </r>
  <r>
    <s v="Export"/>
    <s v="Southern Asia"/>
    <s v="India"/>
    <s v="Madras"/>
    <x v="24"/>
    <x v="0"/>
    <s v="Direct"/>
    <n v="1"/>
    <n v="1"/>
    <n v="2.6"/>
  </r>
  <r>
    <s v="Export"/>
    <s v="Southern Asia"/>
    <s v="India"/>
    <s v="Madras"/>
    <x v="12"/>
    <x v="0"/>
    <s v="Direct"/>
    <n v="130"/>
    <n v="130"/>
    <n v="2429.35"/>
  </r>
  <r>
    <s v="Export"/>
    <s v="Southern Asia"/>
    <s v="India"/>
    <s v="Madras"/>
    <x v="7"/>
    <x v="0"/>
    <s v="Direct"/>
    <n v="2"/>
    <n v="3"/>
    <n v="9.8000000000000007"/>
  </r>
  <r>
    <s v="Export"/>
    <s v="Southern Asia"/>
    <s v="India"/>
    <s v="Madras"/>
    <x v="47"/>
    <x v="0"/>
    <s v="Direct"/>
    <n v="1"/>
    <n v="1"/>
    <n v="4.8099999999999996"/>
  </r>
  <r>
    <s v="Export"/>
    <s v="Southern Asia"/>
    <s v="India"/>
    <s v="Mundra"/>
    <x v="51"/>
    <x v="0"/>
    <s v="Direct"/>
    <n v="14"/>
    <n v="14"/>
    <n v="269.53500000000003"/>
  </r>
  <r>
    <s v="Export"/>
    <s v="Southern Asia"/>
    <s v="India"/>
    <s v="Mundra"/>
    <x v="1"/>
    <x v="0"/>
    <s v="Direct"/>
    <n v="1"/>
    <n v="1"/>
    <n v="6.8"/>
  </r>
  <r>
    <s v="Export"/>
    <s v="Southern Asia"/>
    <s v="India"/>
    <s v="Mundra"/>
    <x v="12"/>
    <x v="0"/>
    <s v="Direct"/>
    <n v="394"/>
    <n v="394"/>
    <n v="7501.64"/>
  </r>
  <r>
    <s v="Export"/>
    <s v="Southern Asia"/>
    <s v="India"/>
    <s v="Mundra"/>
    <x v="40"/>
    <x v="0"/>
    <s v="Direct"/>
    <n v="12"/>
    <n v="12"/>
    <n v="231.13"/>
  </r>
  <r>
    <s v="Export"/>
    <s v="Southern Asia"/>
    <s v="India"/>
    <s v="Mundra"/>
    <x v="11"/>
    <x v="0"/>
    <s v="Direct"/>
    <n v="20"/>
    <n v="22"/>
    <n v="364.49599999999998"/>
  </r>
  <r>
    <s v="Export"/>
    <s v="Southern Asia"/>
    <s v="India"/>
    <s v="NAGPUR"/>
    <x v="16"/>
    <x v="0"/>
    <s v="Direct"/>
    <n v="2"/>
    <n v="3"/>
    <n v="49.13"/>
  </r>
  <r>
    <s v="Export"/>
    <s v="Southern Asia"/>
    <s v="India"/>
    <s v="Tuticorin"/>
    <x v="0"/>
    <x v="0"/>
    <s v="Direct"/>
    <n v="66"/>
    <n v="132"/>
    <n v="1174.57"/>
  </r>
  <r>
    <s v="Export"/>
    <s v="Southern Asia"/>
    <s v="India"/>
    <s v="Tuticorin"/>
    <x v="37"/>
    <x v="0"/>
    <s v="Direct"/>
    <n v="30"/>
    <n v="30"/>
    <n v="499.762"/>
  </r>
  <r>
    <s v="Export"/>
    <s v="Southern Asia"/>
    <s v="India"/>
    <s v="Tuticorin"/>
    <x v="73"/>
    <x v="0"/>
    <s v="Direct"/>
    <n v="2"/>
    <n v="4"/>
    <n v="43.62"/>
  </r>
  <r>
    <s v="Export"/>
    <s v="Southern Asia"/>
    <s v="India"/>
    <s v="Vadodara"/>
    <x v="16"/>
    <x v="0"/>
    <s v="Direct"/>
    <n v="3"/>
    <n v="3"/>
    <n v="68.099999999999994"/>
  </r>
  <r>
    <s v="Export"/>
    <s v="Southern Asia"/>
    <s v="India"/>
    <s v="Visakhapatnam"/>
    <x v="52"/>
    <x v="2"/>
    <s v="Direct"/>
    <n v="8"/>
    <n v="0"/>
    <n v="99070"/>
  </r>
  <r>
    <s v="Export"/>
    <s v="Southern Asia"/>
    <s v="India"/>
    <s v="Visakhapatnam"/>
    <x v="37"/>
    <x v="0"/>
    <s v="Direct"/>
    <n v="8"/>
    <n v="8"/>
    <n v="193.53"/>
  </r>
  <r>
    <s v="Export"/>
    <s v="Southern Asia"/>
    <s v="India"/>
    <s v="Visakhapatnam"/>
    <x v="26"/>
    <x v="0"/>
    <s v="Direct"/>
    <n v="7"/>
    <n v="7"/>
    <n v="143.63999999999999"/>
  </r>
  <r>
    <s v="Export"/>
    <s v="Southern Asia"/>
    <s v="Myanmar"/>
    <s v="Myanmar -  Other"/>
    <x v="33"/>
    <x v="0"/>
    <s v="Direct"/>
    <n v="2723"/>
    <n v="2723"/>
    <n v="70004.789600000004"/>
  </r>
  <r>
    <s v="Export"/>
    <s v="Southern Asia"/>
    <s v="Myanmar"/>
    <s v="Rangoon"/>
    <x v="48"/>
    <x v="0"/>
    <s v="Direct"/>
    <n v="52"/>
    <n v="52"/>
    <n v="1135.1869999999999"/>
  </r>
  <r>
    <s v="Export"/>
    <s v="Southern Asia"/>
    <s v="Myanmar"/>
    <s v="Rangoon"/>
    <x v="22"/>
    <x v="0"/>
    <s v="Direct"/>
    <n v="4"/>
    <n v="4"/>
    <n v="94.198999999999998"/>
  </r>
  <r>
    <s v="Export"/>
    <s v="Southern Asia"/>
    <s v="Pakistan"/>
    <s v="Karachi"/>
    <x v="55"/>
    <x v="0"/>
    <s v="Direct"/>
    <n v="1"/>
    <n v="1"/>
    <n v="22.44"/>
  </r>
  <r>
    <s v="Export"/>
    <s v="Southern Asia"/>
    <s v="Pakistan"/>
    <s v="Muhammad Bin Qasim/Karachi"/>
    <x v="72"/>
    <x v="0"/>
    <s v="Direct"/>
    <n v="1"/>
    <n v="2"/>
    <n v="25"/>
  </r>
  <r>
    <s v="Export"/>
    <s v="Southern Asia"/>
    <s v="Pakistan"/>
    <s v="Pakistan - other"/>
    <x v="16"/>
    <x v="0"/>
    <s v="Direct"/>
    <n v="6"/>
    <n v="8"/>
    <n v="135.36000000000001"/>
  </r>
  <r>
    <s v="Export"/>
    <s v="Southern Asia"/>
    <s v="Sri Lanka"/>
    <s v="Colombo"/>
    <x v="2"/>
    <x v="0"/>
    <s v="Direct"/>
    <n v="1"/>
    <n v="2"/>
    <n v="6.15"/>
  </r>
  <r>
    <s v="Export"/>
    <s v="Southern Asia"/>
    <s v="Sri Lanka"/>
    <s v="Colombo"/>
    <x v="37"/>
    <x v="0"/>
    <s v="Direct"/>
    <n v="255"/>
    <n v="257"/>
    <n v="6402.13"/>
  </r>
  <r>
    <s v="Export"/>
    <s v="Southern Asia"/>
    <s v="Sri Lanka"/>
    <s v="Colombo"/>
    <x v="39"/>
    <x v="0"/>
    <s v="Direct"/>
    <n v="1"/>
    <n v="1"/>
    <n v="19.149999999999999"/>
  </r>
  <r>
    <s v="Export"/>
    <s v="Southern Asia"/>
    <s v="Sri Lanka"/>
    <s v="Colombo"/>
    <x v="19"/>
    <x v="0"/>
    <s v="Direct"/>
    <n v="3"/>
    <n v="3"/>
    <n v="62.38"/>
  </r>
  <r>
    <s v="Export"/>
    <s v="U.S.A."/>
    <s v="United States Of America"/>
    <s v="Anacortes"/>
    <x v="73"/>
    <x v="0"/>
    <s v="Direct"/>
    <n v="7"/>
    <n v="7"/>
    <n v="124.02"/>
  </r>
  <r>
    <s v="Export"/>
    <s v="U.S.A."/>
    <s v="United States Of America"/>
    <s v="Baltimore"/>
    <x v="0"/>
    <x v="0"/>
    <s v="Direct"/>
    <n v="102"/>
    <n v="102"/>
    <n v="2476.04"/>
  </r>
  <r>
    <s v="Export"/>
    <s v="U.S.A."/>
    <s v="United States Of America"/>
    <s v="Baltimore"/>
    <x v="4"/>
    <x v="0"/>
    <s v="Direct"/>
    <n v="7"/>
    <n v="14"/>
    <n v="137.548"/>
  </r>
  <r>
    <s v="Export"/>
    <s v="U.S.A."/>
    <s v="United States Of America"/>
    <s v="Baltimore"/>
    <x v="73"/>
    <x v="0"/>
    <s v="Direct"/>
    <n v="44"/>
    <n v="44"/>
    <n v="1098.6034999999999"/>
  </r>
  <r>
    <s v="Export"/>
    <s v="U.S.A."/>
    <s v="United States Of America"/>
    <s v="Boston"/>
    <x v="25"/>
    <x v="0"/>
    <s v="Direct"/>
    <n v="8"/>
    <n v="16"/>
    <n v="159.80000000000001"/>
  </r>
  <r>
    <s v="Export"/>
    <s v="U.S.A."/>
    <s v="United States Of America"/>
    <s v="Boston"/>
    <x v="4"/>
    <x v="0"/>
    <s v="Direct"/>
    <n v="2"/>
    <n v="3"/>
    <n v="39.411999999999999"/>
  </r>
  <r>
    <s v="Export"/>
    <s v="U.S.A."/>
    <s v="United States Of America"/>
    <s v="Charleston"/>
    <x v="21"/>
    <x v="0"/>
    <s v="Direct"/>
    <n v="2"/>
    <n v="2"/>
    <n v="41.59"/>
  </r>
  <r>
    <s v="Export"/>
    <s v="U.S.A."/>
    <s v="United States Of America"/>
    <s v="Charleston"/>
    <x v="44"/>
    <x v="0"/>
    <s v="Direct"/>
    <n v="101"/>
    <n v="101"/>
    <n v="1961.2623000000001"/>
  </r>
  <r>
    <s v="Export"/>
    <s v="U.S.A."/>
    <s v="United States Of America"/>
    <s v="Charleston"/>
    <x v="23"/>
    <x v="0"/>
    <s v="Direct"/>
    <n v="2"/>
    <n v="2"/>
    <n v="30"/>
  </r>
  <r>
    <s v="Export"/>
    <s v="U.S.A."/>
    <s v="United States Of America"/>
    <s v="Charleston"/>
    <x v="10"/>
    <x v="0"/>
    <s v="Direct"/>
    <n v="4"/>
    <n v="4"/>
    <n v="78.766800000000003"/>
  </r>
  <r>
    <s v="Export"/>
    <s v="U.S.A."/>
    <s v="United States Of America"/>
    <s v="Chicago"/>
    <x v="60"/>
    <x v="0"/>
    <s v="Direct"/>
    <n v="2"/>
    <n v="2"/>
    <n v="39.038400000000003"/>
  </r>
  <r>
    <s v="Export"/>
    <s v="U.S.A."/>
    <s v="United States Of America"/>
    <s v="Compton"/>
    <x v="24"/>
    <x v="0"/>
    <s v="Direct"/>
    <n v="1"/>
    <n v="2"/>
    <n v="1.9"/>
  </r>
  <r>
    <s v="Export"/>
    <s v="U.S.A."/>
    <s v="United States Of America"/>
    <s v="Galveston"/>
    <x v="4"/>
    <x v="1"/>
    <s v="Direct"/>
    <n v="14"/>
    <n v="0"/>
    <n v="80.349999999999994"/>
  </r>
  <r>
    <s v="Export"/>
    <s v="U.S.A."/>
    <s v="United States Of America"/>
    <s v="Honolulu"/>
    <x v="4"/>
    <x v="0"/>
    <s v="Direct"/>
    <n v="1"/>
    <n v="1"/>
    <n v="6.39"/>
  </r>
  <r>
    <s v="Export"/>
    <s v="U.S.A."/>
    <s v="United States Of America"/>
    <s v="Houston"/>
    <x v="25"/>
    <x v="0"/>
    <s v="Direct"/>
    <n v="1"/>
    <n v="2"/>
    <n v="14.32"/>
  </r>
  <r>
    <s v="Export"/>
    <s v="U.S.A."/>
    <s v="United States Of America"/>
    <s v="Houston"/>
    <x v="73"/>
    <x v="0"/>
    <s v="Direct"/>
    <n v="2"/>
    <n v="2"/>
    <n v="40.475999999999999"/>
  </r>
  <r>
    <s v="Export"/>
    <s v="U.S.A."/>
    <s v="United States Of America"/>
    <s v="Houston"/>
    <x v="9"/>
    <x v="0"/>
    <s v="Direct"/>
    <n v="1"/>
    <n v="1"/>
    <n v="6.06"/>
  </r>
  <r>
    <s v="Export"/>
    <s v="U.S.A."/>
    <s v="United States Of America"/>
    <s v="Houston"/>
    <x v="19"/>
    <x v="0"/>
    <s v="Direct"/>
    <n v="13"/>
    <n v="13"/>
    <n v="253.61"/>
  </r>
  <r>
    <s v="Export"/>
    <s v="U.S.A."/>
    <s v="United States Of America"/>
    <s v="Houston"/>
    <x v="10"/>
    <x v="0"/>
    <s v="Direct"/>
    <n v="2"/>
    <n v="4"/>
    <n v="42"/>
  </r>
  <r>
    <s v="Export"/>
    <s v="U.S.A."/>
    <s v="United States Of America"/>
    <s v="Kansas City - KA"/>
    <x v="44"/>
    <x v="0"/>
    <s v="Direct"/>
    <n v="5"/>
    <n v="5"/>
    <n v="97.385000000000005"/>
  </r>
  <r>
    <s v="Import"/>
    <s v="Australia"/>
    <s v="Australia"/>
    <s v="Sydney"/>
    <x v="79"/>
    <x v="0"/>
    <s v="Direct"/>
    <n v="7"/>
    <n v="7"/>
    <n v="144.83000000000001"/>
  </r>
  <r>
    <s v="Import"/>
    <s v="Australia"/>
    <s v="Australia"/>
    <s v="Sydney"/>
    <x v="0"/>
    <x v="0"/>
    <s v="Direct"/>
    <n v="1087"/>
    <n v="1254"/>
    <n v="22677.878199999999"/>
  </r>
  <r>
    <s v="Import"/>
    <s v="Australia"/>
    <s v="Australia"/>
    <s v="Sydney"/>
    <x v="30"/>
    <x v="0"/>
    <s v="Direct"/>
    <n v="1"/>
    <n v="2"/>
    <n v="7.4640000000000004"/>
  </r>
  <r>
    <s v="Import"/>
    <s v="Australia"/>
    <s v="Australia"/>
    <s v="Sydney"/>
    <x v="77"/>
    <x v="0"/>
    <s v="Direct"/>
    <n v="117"/>
    <n v="193"/>
    <n v="2617.4241999999999"/>
  </r>
  <r>
    <s v="Import"/>
    <s v="Australia"/>
    <s v="Australia"/>
    <s v="Sydney"/>
    <x v="1"/>
    <x v="0"/>
    <s v="Direct"/>
    <n v="207"/>
    <n v="394"/>
    <n v="1890.8372999999999"/>
  </r>
  <r>
    <s v="Import"/>
    <s v="Australia"/>
    <s v="Australia"/>
    <s v="Sydney"/>
    <x v="84"/>
    <x v="0"/>
    <s v="Direct"/>
    <n v="279"/>
    <n v="556"/>
    <n v="5784.6265000000003"/>
  </r>
  <r>
    <s v="Import"/>
    <s v="Australia"/>
    <s v="Australia"/>
    <s v="Sydney"/>
    <x v="9"/>
    <x v="1"/>
    <s v="Direct"/>
    <n v="1"/>
    <n v="0"/>
    <n v="32"/>
  </r>
  <r>
    <s v="Import"/>
    <s v="Australia"/>
    <s v="Australia"/>
    <s v="Sydney"/>
    <x v="7"/>
    <x v="0"/>
    <s v="Direct"/>
    <n v="16"/>
    <n v="25"/>
    <n v="117.4361"/>
  </r>
  <r>
    <s v="Import"/>
    <s v="Australia"/>
    <s v="Australia"/>
    <s v="Sydney"/>
    <x v="102"/>
    <x v="0"/>
    <s v="Direct"/>
    <n v="22"/>
    <n v="23"/>
    <n v="358.14299999999997"/>
  </r>
  <r>
    <s v="Import"/>
    <s v="Australia"/>
    <s v="Australia"/>
    <s v="Sydney"/>
    <x v="53"/>
    <x v="0"/>
    <s v="Direct"/>
    <n v="50"/>
    <n v="87"/>
    <n v="505.60469999999998"/>
  </r>
  <r>
    <s v="Import"/>
    <s v="Australia"/>
    <s v="Australia"/>
    <s v="Varanus Island"/>
    <x v="96"/>
    <x v="2"/>
    <s v="Direct"/>
    <n v="1"/>
    <n v="0"/>
    <n v="18878.04"/>
  </r>
  <r>
    <s v="Import"/>
    <s v="Canada"/>
    <s v="Canada"/>
    <s v="Calgary"/>
    <x v="35"/>
    <x v="0"/>
    <s v="Direct"/>
    <n v="2"/>
    <n v="4"/>
    <n v="47.475999999999999"/>
  </r>
  <r>
    <s v="Import"/>
    <s v="Canada"/>
    <s v="Canada"/>
    <s v="Canada - Other"/>
    <x v="0"/>
    <x v="0"/>
    <s v="Direct"/>
    <n v="4"/>
    <n v="4"/>
    <n v="76.087999999999994"/>
  </r>
  <r>
    <s v="Import"/>
    <s v="Canada"/>
    <s v="Canada"/>
    <s v="Canada - Other"/>
    <x v="37"/>
    <x v="0"/>
    <s v="Direct"/>
    <n v="2"/>
    <n v="2"/>
    <n v="42.624000000000002"/>
  </r>
  <r>
    <s v="Import"/>
    <s v="Canada"/>
    <s v="Canada"/>
    <s v="Canada - Other"/>
    <x v="4"/>
    <x v="0"/>
    <s v="Direct"/>
    <n v="3"/>
    <n v="5"/>
    <n v="69.831999999999994"/>
  </r>
  <r>
    <s v="Import"/>
    <s v="Canada"/>
    <s v="Canada"/>
    <s v="Canada - Other"/>
    <x v="73"/>
    <x v="0"/>
    <s v="Direct"/>
    <n v="10"/>
    <n v="10"/>
    <n v="234.34200000000001"/>
  </r>
  <r>
    <s v="Import"/>
    <s v="Canada"/>
    <s v="Canada"/>
    <s v="Canada - Other"/>
    <x v="9"/>
    <x v="0"/>
    <s v="Direct"/>
    <n v="43"/>
    <n v="86"/>
    <n v="596.8836"/>
  </r>
  <r>
    <s v="Import"/>
    <s v="Canada"/>
    <s v="Canada"/>
    <s v="Edmonton"/>
    <x v="1"/>
    <x v="0"/>
    <s v="Direct"/>
    <n v="3"/>
    <n v="5"/>
    <n v="53.454999999999998"/>
  </r>
  <r>
    <s v="Import"/>
    <s v="Canada"/>
    <s v="Canada"/>
    <s v="Halifax"/>
    <x v="49"/>
    <x v="0"/>
    <s v="Direct"/>
    <n v="1"/>
    <n v="1"/>
    <n v="12.81"/>
  </r>
  <r>
    <s v="Import"/>
    <s v="Canada"/>
    <s v="Canada"/>
    <s v="Halifax"/>
    <x v="1"/>
    <x v="0"/>
    <s v="Direct"/>
    <n v="5"/>
    <n v="9"/>
    <n v="103.036"/>
  </r>
  <r>
    <s v="Import"/>
    <s v="Canada"/>
    <s v="Canada"/>
    <s v="Halifax"/>
    <x v="63"/>
    <x v="0"/>
    <s v="Direct"/>
    <n v="81"/>
    <n v="81"/>
    <n v="1575.181"/>
  </r>
  <r>
    <s v="Import"/>
    <s v="Canada"/>
    <s v="Canada"/>
    <s v="Halifax"/>
    <x v="6"/>
    <x v="0"/>
    <s v="Direct"/>
    <n v="25"/>
    <n v="45"/>
    <n v="155.773"/>
  </r>
  <r>
    <s v="Import"/>
    <s v="Canada"/>
    <s v="Canada"/>
    <s v="Montreal"/>
    <x v="17"/>
    <x v="0"/>
    <s v="Direct"/>
    <n v="16"/>
    <n v="32"/>
    <n v="409.03469999999999"/>
  </r>
  <r>
    <s v="Import"/>
    <s v="Canada"/>
    <s v="Canada"/>
    <s v="Montreal"/>
    <x v="49"/>
    <x v="0"/>
    <s v="Direct"/>
    <n v="2"/>
    <n v="3"/>
    <n v="34.724899999999998"/>
  </r>
  <r>
    <s v="Import"/>
    <s v="Canada"/>
    <s v="Canada"/>
    <s v="Montreal"/>
    <x v="1"/>
    <x v="0"/>
    <s v="Direct"/>
    <n v="3"/>
    <n v="4"/>
    <n v="50.777000000000001"/>
  </r>
  <r>
    <s v="Import"/>
    <s v="Canada"/>
    <s v="Canada"/>
    <s v="Montreal"/>
    <x v="7"/>
    <x v="0"/>
    <s v="Direct"/>
    <n v="4"/>
    <n v="6"/>
    <n v="12.727499999999999"/>
  </r>
  <r>
    <s v="Import"/>
    <s v="Canada"/>
    <s v="Canada"/>
    <s v="Montreal"/>
    <x v="53"/>
    <x v="0"/>
    <s v="Direct"/>
    <n v="8"/>
    <n v="16"/>
    <n v="201.83500000000001"/>
  </r>
  <r>
    <s v="Import"/>
    <s v="Canada"/>
    <s v="Canada"/>
    <s v="Toronto"/>
    <x v="15"/>
    <x v="0"/>
    <s v="Direct"/>
    <n v="1"/>
    <n v="2"/>
    <n v="5.59"/>
  </r>
  <r>
    <s v="Import"/>
    <s v="Canada"/>
    <s v="Canada"/>
    <s v="Toronto"/>
    <x v="17"/>
    <x v="0"/>
    <s v="Direct"/>
    <n v="5"/>
    <n v="10"/>
    <n v="124.8022"/>
  </r>
  <r>
    <s v="Import"/>
    <s v="Canada"/>
    <s v="Canada"/>
    <s v="Toronto"/>
    <x v="54"/>
    <x v="0"/>
    <s v="Direct"/>
    <n v="1"/>
    <n v="1"/>
    <n v="1.784"/>
  </r>
  <r>
    <s v="Import"/>
    <s v="Canada"/>
    <s v="Canada"/>
    <s v="Toronto"/>
    <x v="64"/>
    <x v="0"/>
    <s v="Direct"/>
    <n v="2"/>
    <n v="4"/>
    <n v="48.316000000000003"/>
  </r>
  <r>
    <s v="Import"/>
    <s v="Canada"/>
    <s v="Canada"/>
    <s v="Toronto"/>
    <x v="1"/>
    <x v="0"/>
    <s v="Direct"/>
    <n v="121"/>
    <n v="233"/>
    <n v="2244.2415000000001"/>
  </r>
  <r>
    <s v="Import"/>
    <s v="East Asia"/>
    <s v="China"/>
    <s v="Shekou"/>
    <x v="29"/>
    <x v="0"/>
    <s v="Direct"/>
    <n v="316"/>
    <n v="499"/>
    <n v="1535.4996000000001"/>
  </r>
  <r>
    <s v="Import"/>
    <s v="East Asia"/>
    <s v="China"/>
    <s v="Shekou"/>
    <x v="4"/>
    <x v="0"/>
    <s v="Direct"/>
    <n v="737"/>
    <n v="1244"/>
    <n v="7572.7532000000001"/>
  </r>
  <r>
    <s v="Import"/>
    <s v="East Asia"/>
    <s v="China"/>
    <s v="Shekou"/>
    <x v="73"/>
    <x v="0"/>
    <s v="Direct"/>
    <n v="21"/>
    <n v="41"/>
    <n v="297.49130000000002"/>
  </r>
  <r>
    <s v="Import"/>
    <s v="East Asia"/>
    <s v="China"/>
    <s v="Shekou"/>
    <x v="44"/>
    <x v="0"/>
    <s v="Direct"/>
    <n v="6"/>
    <n v="11"/>
    <n v="55.353999999999999"/>
  </r>
  <r>
    <s v="Import"/>
    <s v="East Asia"/>
    <s v="China"/>
    <s v="Shekou"/>
    <x v="9"/>
    <x v="0"/>
    <s v="Direct"/>
    <n v="100"/>
    <n v="154"/>
    <n v="781.19740000000002"/>
  </r>
  <r>
    <s v="Import"/>
    <s v="East Asia"/>
    <s v="China"/>
    <s v="Shekou"/>
    <x v="45"/>
    <x v="0"/>
    <s v="Direct"/>
    <n v="4"/>
    <n v="6"/>
    <n v="39.436"/>
  </r>
  <r>
    <s v="Import"/>
    <s v="East Asia"/>
    <s v="China"/>
    <s v="Shekou"/>
    <x v="91"/>
    <x v="0"/>
    <s v="Direct"/>
    <n v="3"/>
    <n v="3"/>
    <n v="48.061999999999998"/>
  </r>
  <r>
    <s v="Import"/>
    <s v="East Asia"/>
    <s v="China"/>
    <s v="Shekou"/>
    <x v="34"/>
    <x v="0"/>
    <s v="Direct"/>
    <n v="51"/>
    <n v="83"/>
    <n v="481.02710000000002"/>
  </r>
  <r>
    <s v="Import"/>
    <s v="East Asia"/>
    <s v="China"/>
    <s v="Shekou"/>
    <x v="23"/>
    <x v="0"/>
    <s v="Direct"/>
    <n v="56"/>
    <n v="80"/>
    <n v="450.3442"/>
  </r>
  <r>
    <s v="Import"/>
    <s v="East Asia"/>
    <s v="China"/>
    <s v="Shuidong"/>
    <x v="0"/>
    <x v="0"/>
    <s v="Direct"/>
    <n v="4"/>
    <n v="4"/>
    <n v="75.995999999999995"/>
  </r>
  <r>
    <s v="Import"/>
    <s v="East Asia"/>
    <s v="China"/>
    <s v="Shuidong"/>
    <x v="53"/>
    <x v="0"/>
    <s v="Direct"/>
    <n v="1"/>
    <n v="1"/>
    <n v="18.954000000000001"/>
  </r>
  <r>
    <s v="Import"/>
    <s v="East Asia"/>
    <s v="China"/>
    <s v="Shunde"/>
    <x v="53"/>
    <x v="0"/>
    <s v="Direct"/>
    <n v="1"/>
    <n v="1"/>
    <n v="11.724500000000001"/>
  </r>
  <r>
    <s v="Import"/>
    <s v="East Asia"/>
    <s v="China"/>
    <s v="Taicang"/>
    <x v="1"/>
    <x v="0"/>
    <s v="Direct"/>
    <n v="2"/>
    <n v="4"/>
    <n v="15.877700000000001"/>
  </r>
  <r>
    <s v="Import"/>
    <s v="East Asia"/>
    <s v="China"/>
    <s v="TAICHENG"/>
    <x v="4"/>
    <x v="0"/>
    <s v="Direct"/>
    <n v="2"/>
    <n v="3"/>
    <n v="31.204000000000001"/>
  </r>
  <r>
    <s v="Import"/>
    <s v="East Asia"/>
    <s v="China"/>
    <s v="TAICHENG"/>
    <x v="9"/>
    <x v="0"/>
    <s v="Direct"/>
    <n v="2"/>
    <n v="2"/>
    <n v="34.789000000000001"/>
  </r>
  <r>
    <s v="Import"/>
    <s v="East Asia"/>
    <s v="China"/>
    <s v="Taizhou"/>
    <x v="29"/>
    <x v="0"/>
    <s v="Direct"/>
    <n v="185"/>
    <n v="370"/>
    <n v="882.46199999999999"/>
  </r>
  <r>
    <s v="Import"/>
    <s v="East Asia"/>
    <s v="China"/>
    <s v="Taizhou"/>
    <x v="4"/>
    <x v="0"/>
    <s v="Direct"/>
    <n v="3"/>
    <n v="3"/>
    <n v="53.185000000000002"/>
  </r>
  <r>
    <s v="Import"/>
    <s v="East Asia"/>
    <s v="China"/>
    <s v="Taizhou"/>
    <x v="5"/>
    <x v="0"/>
    <s v="Direct"/>
    <n v="2"/>
    <n v="4"/>
    <n v="38.716000000000001"/>
  </r>
  <r>
    <s v="Import"/>
    <s v="East Asia"/>
    <s v="China"/>
    <s v="Tianjinxingang"/>
    <x v="85"/>
    <x v="0"/>
    <s v="Direct"/>
    <n v="142"/>
    <n v="142"/>
    <n v="2665.3968"/>
  </r>
  <r>
    <s v="Import"/>
    <s v="East Asia"/>
    <s v="China"/>
    <s v="Tianjinxingang"/>
    <x v="58"/>
    <x v="0"/>
    <s v="Direct"/>
    <n v="53"/>
    <n v="53"/>
    <n v="1298.0219999999999"/>
  </r>
  <r>
    <s v="Import"/>
    <s v="East Asia"/>
    <s v="China"/>
    <s v="Tianjinxingang"/>
    <x v="90"/>
    <x v="0"/>
    <s v="Direct"/>
    <n v="1"/>
    <n v="1"/>
    <n v="18.14"/>
  </r>
  <r>
    <s v="Import"/>
    <s v="East Asia"/>
    <s v="China"/>
    <s v="Tianjinxingang"/>
    <x v="2"/>
    <x v="0"/>
    <s v="Direct"/>
    <n v="48"/>
    <n v="61"/>
    <n v="294.55860000000001"/>
  </r>
  <r>
    <s v="Import"/>
    <s v="East Asia"/>
    <s v="China"/>
    <s v="Tianjinxingang"/>
    <x v="0"/>
    <x v="0"/>
    <s v="Transhipment"/>
    <n v="11"/>
    <n v="12"/>
    <n v="243.18199999999999"/>
  </r>
  <r>
    <s v="Import"/>
    <s v="East Asia"/>
    <s v="China"/>
    <s v="Tianjinxingang"/>
    <x v="15"/>
    <x v="0"/>
    <s v="Direct"/>
    <n v="6"/>
    <n v="10"/>
    <n v="113.664"/>
  </r>
  <r>
    <s v="Import"/>
    <s v="East Asia"/>
    <s v="China"/>
    <s v="Tianjinxingang"/>
    <x v="13"/>
    <x v="0"/>
    <s v="Direct"/>
    <n v="43"/>
    <n v="72"/>
    <n v="159.6"/>
  </r>
  <r>
    <s v="Import"/>
    <s v="East Asia"/>
    <s v="China"/>
    <s v="Tianjinxingang"/>
    <x v="64"/>
    <x v="0"/>
    <s v="Direct"/>
    <n v="40"/>
    <n v="61"/>
    <n v="410.31099999999998"/>
  </r>
  <r>
    <s v="Import"/>
    <s v="East Asia"/>
    <s v="China"/>
    <s v="Tianjinxingang"/>
    <x v="21"/>
    <x v="0"/>
    <s v="Transhipment"/>
    <n v="1"/>
    <n v="2"/>
    <n v="26.622"/>
  </r>
  <r>
    <s v="Import"/>
    <s v="East Asia"/>
    <s v="China"/>
    <s v="Tianjinxingang"/>
    <x v="4"/>
    <x v="0"/>
    <s v="Direct"/>
    <n v="1682"/>
    <n v="2335"/>
    <n v="33508.169800000003"/>
  </r>
  <r>
    <s v="Import"/>
    <s v="East Asia"/>
    <s v="China"/>
    <s v="Tianjinxingang"/>
    <x v="18"/>
    <x v="0"/>
    <s v="Direct"/>
    <n v="40"/>
    <n v="51"/>
    <n v="388.12329999999997"/>
  </r>
  <r>
    <s v="Import"/>
    <s v="East Asia"/>
    <s v="China"/>
    <s v="Tianjinxingang"/>
    <x v="110"/>
    <x v="0"/>
    <s v="Direct"/>
    <n v="11"/>
    <n v="11"/>
    <n v="187.86"/>
  </r>
  <r>
    <s v="Import"/>
    <s v="East Asia"/>
    <s v="China"/>
    <s v="Tianjinxingang"/>
    <x v="10"/>
    <x v="1"/>
    <s v="Direct"/>
    <n v="5"/>
    <n v="0"/>
    <n v="72.183000000000007"/>
  </r>
  <r>
    <s v="Import"/>
    <s v="East Asia"/>
    <s v="China"/>
    <s v="Tongling"/>
    <x v="0"/>
    <x v="0"/>
    <s v="Direct"/>
    <n v="1"/>
    <n v="1"/>
    <n v="18.792000000000002"/>
  </r>
  <r>
    <s v="Export"/>
    <s v="U.S.A."/>
    <s v="United States Of America"/>
    <s v="Long Beach"/>
    <x v="4"/>
    <x v="0"/>
    <s v="Direct"/>
    <n v="2"/>
    <n v="3"/>
    <n v="16.463999999999999"/>
  </r>
  <r>
    <s v="Export"/>
    <s v="U.S.A."/>
    <s v="United States Of America"/>
    <s v="Long Beach"/>
    <x v="35"/>
    <x v="0"/>
    <s v="Direct"/>
    <n v="1"/>
    <n v="1"/>
    <n v="18.568999999999999"/>
  </r>
  <r>
    <s v="Export"/>
    <s v="U.S.A."/>
    <s v="United States Of America"/>
    <s v="Long Beach"/>
    <x v="68"/>
    <x v="0"/>
    <s v="Direct"/>
    <n v="3"/>
    <n v="3"/>
    <n v="55.08"/>
  </r>
  <r>
    <s v="Export"/>
    <s v="U.S.A."/>
    <s v="United States Of America"/>
    <s v="Long Beach"/>
    <x v="26"/>
    <x v="0"/>
    <s v="Direct"/>
    <n v="48"/>
    <n v="48"/>
    <n v="985.92"/>
  </r>
  <r>
    <s v="Export"/>
    <s v="U.S.A."/>
    <s v="United States Of America"/>
    <s v="Long Beach"/>
    <x v="10"/>
    <x v="1"/>
    <s v="Direct"/>
    <n v="1"/>
    <n v="0"/>
    <n v="24.189"/>
  </r>
  <r>
    <s v="Export"/>
    <s v="U.S.A."/>
    <s v="United States Of America"/>
    <s v="Miami"/>
    <x v="54"/>
    <x v="0"/>
    <s v="Direct"/>
    <n v="1"/>
    <n v="1"/>
    <n v="2.5"/>
  </r>
  <r>
    <s v="Export"/>
    <s v="U.S.A."/>
    <s v="United States Of America"/>
    <s v="Mobile"/>
    <x v="0"/>
    <x v="0"/>
    <s v="Direct"/>
    <n v="8"/>
    <n v="8"/>
    <n v="196.16"/>
  </r>
  <r>
    <s v="Export"/>
    <s v="U.S.A."/>
    <s v="United States Of America"/>
    <s v="New Orleans"/>
    <x v="60"/>
    <x v="0"/>
    <s v="Direct"/>
    <n v="5"/>
    <n v="5"/>
    <n v="101.45"/>
  </r>
  <r>
    <s v="Export"/>
    <s v="U.S.A."/>
    <s v="United States Of America"/>
    <s v="New Orleans"/>
    <x v="9"/>
    <x v="0"/>
    <s v="Direct"/>
    <n v="27"/>
    <n v="53"/>
    <n v="460.81029999999998"/>
  </r>
  <r>
    <s v="Export"/>
    <s v="U.S.A."/>
    <s v="United States Of America"/>
    <s v="New York"/>
    <x v="0"/>
    <x v="0"/>
    <s v="Direct"/>
    <n v="23"/>
    <n v="44"/>
    <n v="415.14600000000002"/>
  </r>
  <r>
    <s v="Export"/>
    <s v="U.S.A."/>
    <s v="United States Of America"/>
    <s v="New York"/>
    <x v="73"/>
    <x v="0"/>
    <s v="Direct"/>
    <n v="95"/>
    <n v="95"/>
    <n v="1812.2502999999999"/>
  </r>
  <r>
    <s v="Export"/>
    <s v="U.S.A."/>
    <s v="United States Of America"/>
    <s v="New York"/>
    <x v="22"/>
    <x v="0"/>
    <s v="Direct"/>
    <n v="3"/>
    <n v="3"/>
    <n v="63"/>
  </r>
  <r>
    <s v="Export"/>
    <s v="U.S.A."/>
    <s v="United States Of America"/>
    <s v="New York"/>
    <x v="9"/>
    <x v="0"/>
    <s v="Direct"/>
    <n v="3"/>
    <n v="6"/>
    <n v="29.202999999999999"/>
  </r>
  <r>
    <s v="Export"/>
    <s v="U.S.A."/>
    <s v="United States Of America"/>
    <s v="New York"/>
    <x v="26"/>
    <x v="0"/>
    <s v="Direct"/>
    <n v="101"/>
    <n v="101"/>
    <n v="2076.2399999999998"/>
  </r>
  <r>
    <s v="Export"/>
    <s v="U.S.A."/>
    <s v="United States Of America"/>
    <s v="New York"/>
    <x v="10"/>
    <x v="1"/>
    <s v="Direct"/>
    <n v="2"/>
    <n v="0"/>
    <n v="100"/>
  </r>
  <r>
    <s v="Export"/>
    <s v="U.S.A."/>
    <s v="United States Of America"/>
    <s v="Oakland"/>
    <x v="30"/>
    <x v="0"/>
    <s v="Direct"/>
    <n v="4"/>
    <n v="8"/>
    <n v="78.13"/>
  </r>
  <r>
    <s v="Export"/>
    <s v="U.S.A."/>
    <s v="United States Of America"/>
    <s v="Oakland"/>
    <x v="17"/>
    <x v="0"/>
    <s v="Direct"/>
    <n v="5"/>
    <n v="10"/>
    <n v="117.3091"/>
  </r>
  <r>
    <s v="Export"/>
    <s v="U.S.A."/>
    <s v="United States Of America"/>
    <s v="Oakland"/>
    <x v="1"/>
    <x v="0"/>
    <s v="Direct"/>
    <n v="7"/>
    <n v="13"/>
    <n v="78"/>
  </r>
  <r>
    <s v="Export"/>
    <s v="U.S.A."/>
    <s v="United States Of America"/>
    <s v="Philadelphia"/>
    <x v="0"/>
    <x v="0"/>
    <s v="Direct"/>
    <n v="5"/>
    <n v="6"/>
    <n v="72.3"/>
  </r>
  <r>
    <s v="Export"/>
    <s v="U.S.A."/>
    <s v="United States Of America"/>
    <s v="Philadelphia"/>
    <x v="73"/>
    <x v="0"/>
    <s v="Direct"/>
    <n v="27"/>
    <n v="27"/>
    <n v="547.58000000000004"/>
  </r>
  <r>
    <s v="Export"/>
    <s v="U.S.A."/>
    <s v="United States Of America"/>
    <s v="Philadelphia"/>
    <x v="22"/>
    <x v="0"/>
    <s v="Direct"/>
    <n v="12"/>
    <n v="12"/>
    <n v="246"/>
  </r>
  <r>
    <s v="Export"/>
    <s v="U.S.A."/>
    <s v="United States Of America"/>
    <s v="Philadelphia"/>
    <x v="9"/>
    <x v="0"/>
    <s v="Direct"/>
    <n v="10"/>
    <n v="18"/>
    <n v="113.7"/>
  </r>
  <r>
    <s v="Export"/>
    <s v="U.S.A."/>
    <s v="United States Of America"/>
    <s v="Philadelphia"/>
    <x v="7"/>
    <x v="0"/>
    <s v="Direct"/>
    <n v="1"/>
    <n v="1"/>
    <n v="5"/>
  </r>
  <r>
    <s v="Export"/>
    <s v="U.S.A."/>
    <s v="United States Of America"/>
    <s v="Philadelphia"/>
    <x v="5"/>
    <x v="0"/>
    <s v="Direct"/>
    <n v="1"/>
    <n v="2"/>
    <n v="18.123999999999999"/>
  </r>
  <r>
    <s v="Export"/>
    <s v="U.S.A."/>
    <s v="United States Of America"/>
    <s v="Philadelphia"/>
    <x v="26"/>
    <x v="0"/>
    <s v="Direct"/>
    <n v="36"/>
    <n v="36"/>
    <n v="715.58799999999997"/>
  </r>
  <r>
    <s v="Export"/>
    <s v="U.S.A."/>
    <s v="United States Of America"/>
    <s v="Philadelphia"/>
    <x v="57"/>
    <x v="0"/>
    <s v="Direct"/>
    <n v="4"/>
    <n v="4"/>
    <n v="80"/>
  </r>
  <r>
    <s v="Export"/>
    <s v="U.S.A."/>
    <s v="United States Of America"/>
    <s v="Port Everglade"/>
    <x v="22"/>
    <x v="0"/>
    <s v="Direct"/>
    <n v="1"/>
    <n v="1"/>
    <n v="23.946999999999999"/>
  </r>
  <r>
    <s v="Export"/>
    <s v="U.S.A."/>
    <s v="United States Of America"/>
    <s v="Portland (Oregon)"/>
    <x v="0"/>
    <x v="0"/>
    <s v="Direct"/>
    <n v="34"/>
    <n v="68"/>
    <n v="618.20000000000005"/>
  </r>
  <r>
    <s v="Import"/>
    <s v="Canada"/>
    <s v="Canada"/>
    <s v="Toronto"/>
    <x v="40"/>
    <x v="0"/>
    <s v="Direct"/>
    <n v="16"/>
    <n v="26"/>
    <n v="169.5241"/>
  </r>
  <r>
    <s v="Import"/>
    <s v="Canada"/>
    <s v="Canada"/>
    <s v="Vancouver"/>
    <x v="39"/>
    <x v="0"/>
    <s v="Direct"/>
    <n v="4"/>
    <n v="6"/>
    <n v="61.137"/>
  </r>
  <r>
    <s v="Import"/>
    <s v="Canada"/>
    <s v="Canada"/>
    <s v="Vancouver"/>
    <x v="82"/>
    <x v="2"/>
    <s v="Direct"/>
    <n v="9"/>
    <n v="0"/>
    <n v="428977"/>
  </r>
  <r>
    <s v="Import"/>
    <s v="Central America"/>
    <s v="Central America - other"/>
    <s v="Central America - other"/>
    <x v="47"/>
    <x v="0"/>
    <s v="Direct"/>
    <n v="1"/>
    <n v="1"/>
    <n v="2.1987999999999999"/>
  </r>
  <r>
    <s v="Import"/>
    <s v="Central America"/>
    <s v="Central America - other"/>
    <s v="Ceska Lipa"/>
    <x v="47"/>
    <x v="0"/>
    <s v="Direct"/>
    <n v="1"/>
    <n v="1"/>
    <n v="1.8345"/>
  </r>
  <r>
    <s v="Import"/>
    <s v="Central America"/>
    <s v="Central America - other"/>
    <s v="Koprivnice"/>
    <x v="1"/>
    <x v="0"/>
    <s v="Direct"/>
    <n v="1"/>
    <n v="2"/>
    <n v="11.401999999999999"/>
  </r>
  <r>
    <s v="Import"/>
    <s v="Central America"/>
    <s v="Central America - other"/>
    <s v="Senov u Ostravy"/>
    <x v="3"/>
    <x v="0"/>
    <s v="Direct"/>
    <n v="2"/>
    <n v="3"/>
    <n v="19.503"/>
  </r>
  <r>
    <s v="Import"/>
    <s v="Central America"/>
    <s v="El Salvador"/>
    <s v="Acajutla"/>
    <x v="85"/>
    <x v="0"/>
    <s v="Direct"/>
    <n v="3"/>
    <n v="3"/>
    <n v="56.675400000000003"/>
  </r>
  <r>
    <s v="Import"/>
    <s v="Central America"/>
    <s v="El Salvador"/>
    <s v="San Salvador"/>
    <x v="85"/>
    <x v="0"/>
    <s v="Direct"/>
    <n v="2"/>
    <n v="2"/>
    <n v="42.182000000000002"/>
  </r>
  <r>
    <s v="Import"/>
    <s v="Central America"/>
    <s v="Mexico"/>
    <s v="Altamira"/>
    <x v="6"/>
    <x v="0"/>
    <s v="Direct"/>
    <n v="3"/>
    <n v="6"/>
    <n v="24.6"/>
  </r>
  <r>
    <s v="Import"/>
    <s v="Central America"/>
    <s v="Mexico"/>
    <s v="Cienega de Flores"/>
    <x v="9"/>
    <x v="0"/>
    <s v="Direct"/>
    <n v="1"/>
    <n v="1"/>
    <n v="11.542"/>
  </r>
  <r>
    <s v="Import"/>
    <s v="Central America"/>
    <s v="Mexico"/>
    <s v="Lazaro Cardenas"/>
    <x v="38"/>
    <x v="1"/>
    <s v="Direct"/>
    <n v="198"/>
    <n v="0"/>
    <n v="389.06700000000001"/>
  </r>
  <r>
    <s v="Import"/>
    <s v="Central America"/>
    <s v="Mexico"/>
    <s v="Manzanillo, MX"/>
    <x v="15"/>
    <x v="0"/>
    <s v="Direct"/>
    <n v="4"/>
    <n v="4"/>
    <n v="81.669600000000003"/>
  </r>
  <r>
    <s v="Import"/>
    <s v="Central America"/>
    <s v="Mexico"/>
    <s v="Manzanillo, MX"/>
    <x v="1"/>
    <x v="0"/>
    <s v="Direct"/>
    <n v="7"/>
    <n v="13"/>
    <n v="57.116999999999997"/>
  </r>
  <r>
    <s v="Import"/>
    <s v="Central America"/>
    <s v="Mexico"/>
    <s v="Mexico - other"/>
    <x v="1"/>
    <x v="0"/>
    <s v="Direct"/>
    <n v="1"/>
    <n v="1"/>
    <n v="22.327999999999999"/>
  </r>
  <r>
    <s v="Import"/>
    <s v="Central America"/>
    <s v="Mexico"/>
    <s v="Mexico - other"/>
    <x v="5"/>
    <x v="0"/>
    <s v="Direct"/>
    <n v="1"/>
    <n v="1"/>
    <n v="2.9689999999999999"/>
  </r>
  <r>
    <s v="Import"/>
    <s v="Central America"/>
    <s v="Panama"/>
    <s v="Panama City"/>
    <x v="10"/>
    <x v="1"/>
    <s v="Direct"/>
    <n v="8"/>
    <n v="0"/>
    <n v="397.3"/>
  </r>
  <r>
    <s v="Import"/>
    <s v="East Asia"/>
    <s v="China"/>
    <s v="Anqing"/>
    <x v="5"/>
    <x v="0"/>
    <s v="Direct"/>
    <n v="1"/>
    <n v="1"/>
    <n v="5.3"/>
  </r>
  <r>
    <s v="Import"/>
    <s v="East Asia"/>
    <s v="China"/>
    <s v="Basuo"/>
    <x v="29"/>
    <x v="0"/>
    <s v="Direct"/>
    <n v="1"/>
    <n v="1"/>
    <n v="4.8440000000000003"/>
  </r>
  <r>
    <s v="Import"/>
    <s v="East Asia"/>
    <s v="China"/>
    <s v="Beijiao"/>
    <x v="29"/>
    <x v="0"/>
    <s v="Direct"/>
    <n v="68"/>
    <n v="118"/>
    <n v="452.315"/>
  </r>
  <r>
    <s v="Import"/>
    <s v="East Asia"/>
    <s v="China"/>
    <s v="Beijiao"/>
    <x v="47"/>
    <x v="0"/>
    <s v="Direct"/>
    <n v="1"/>
    <n v="2"/>
    <n v="10.148400000000001"/>
  </r>
  <r>
    <s v="Import"/>
    <s v="East Asia"/>
    <s v="China"/>
    <s v="Changchun"/>
    <x v="38"/>
    <x v="1"/>
    <s v="Direct"/>
    <n v="75"/>
    <n v="0"/>
    <n v="95"/>
  </r>
  <r>
    <s v="Import"/>
    <s v="East Asia"/>
    <s v="China"/>
    <s v="Changshu"/>
    <x v="5"/>
    <x v="0"/>
    <s v="Direct"/>
    <n v="1"/>
    <n v="1"/>
    <n v="14.617000000000001"/>
  </r>
  <r>
    <s v="Import"/>
    <s v="East Asia"/>
    <s v="China"/>
    <s v="Changzhou"/>
    <x v="5"/>
    <x v="0"/>
    <s v="Direct"/>
    <n v="5"/>
    <n v="5"/>
    <n v="78.617000000000004"/>
  </r>
  <r>
    <s v="Import"/>
    <s v="East Asia"/>
    <s v="China"/>
    <s v="Changzhou"/>
    <x v="6"/>
    <x v="0"/>
    <s v="Direct"/>
    <n v="1"/>
    <n v="1"/>
    <n v="3.8860000000000001"/>
  </r>
  <r>
    <s v="Import"/>
    <s v="East Asia"/>
    <s v="China"/>
    <s v="Chengdu"/>
    <x v="34"/>
    <x v="0"/>
    <s v="Direct"/>
    <n v="2"/>
    <n v="2"/>
    <n v="33.6"/>
  </r>
  <r>
    <s v="Import"/>
    <s v="East Asia"/>
    <s v="China"/>
    <s v="China - other"/>
    <x v="3"/>
    <x v="0"/>
    <s v="Direct"/>
    <n v="352"/>
    <n v="358"/>
    <n v="8400.6569999999992"/>
  </r>
  <r>
    <s v="Import"/>
    <s v="East Asia"/>
    <s v="China"/>
    <s v="China - other"/>
    <x v="62"/>
    <x v="0"/>
    <s v="Direct"/>
    <n v="5"/>
    <n v="7"/>
    <n v="23.4267"/>
  </r>
  <r>
    <s v="Import"/>
    <s v="East Asia"/>
    <s v="China"/>
    <s v="China - other"/>
    <x v="54"/>
    <x v="0"/>
    <s v="Direct"/>
    <n v="445"/>
    <n v="805"/>
    <n v="3744.3690999999999"/>
  </r>
  <r>
    <s v="Export"/>
    <s v="U.S.A."/>
    <s v="United States Of America"/>
    <s v="Portland (Oregon)"/>
    <x v="22"/>
    <x v="0"/>
    <s v="Direct"/>
    <n v="1"/>
    <n v="1"/>
    <n v="20"/>
  </r>
  <r>
    <s v="Export"/>
    <s v="U.S.A."/>
    <s v="United States Of America"/>
    <s v="Savannah"/>
    <x v="0"/>
    <x v="0"/>
    <s v="Direct"/>
    <n v="14"/>
    <n v="28"/>
    <n v="281.72000000000003"/>
  </r>
  <r>
    <s v="Export"/>
    <s v="U.S.A."/>
    <s v="United States Of America"/>
    <s v="Savannah"/>
    <x v="4"/>
    <x v="0"/>
    <s v="Direct"/>
    <n v="6"/>
    <n v="11"/>
    <n v="78.905000000000001"/>
  </r>
  <r>
    <s v="Export"/>
    <s v="U.S.A."/>
    <s v="United States Of America"/>
    <s v="Savannah"/>
    <x v="9"/>
    <x v="1"/>
    <s v="Direct"/>
    <n v="32"/>
    <n v="0"/>
    <n v="304.67"/>
  </r>
  <r>
    <s v="Export"/>
    <s v="U.S.A."/>
    <s v="United States Of America"/>
    <s v="Savannah"/>
    <x v="9"/>
    <x v="0"/>
    <s v="Direct"/>
    <n v="1"/>
    <n v="2"/>
    <n v="1.1499999999999999"/>
  </r>
  <r>
    <s v="Export"/>
    <s v="U.S.A."/>
    <s v="United States Of America"/>
    <s v="Seattle"/>
    <x v="12"/>
    <x v="0"/>
    <s v="Direct"/>
    <n v="1"/>
    <n v="1"/>
    <n v="17"/>
  </r>
  <r>
    <s v="Export"/>
    <s v="U.S.A."/>
    <s v="United States Of America"/>
    <s v="Seattle"/>
    <x v="44"/>
    <x v="0"/>
    <s v="Direct"/>
    <n v="10"/>
    <n v="10"/>
    <n v="232.6"/>
  </r>
  <r>
    <s v="Export"/>
    <s v="U.S.A."/>
    <s v="United States Of America"/>
    <s v="Seattle"/>
    <x v="23"/>
    <x v="0"/>
    <s v="Direct"/>
    <n v="2"/>
    <n v="4"/>
    <n v="28"/>
  </r>
  <r>
    <s v="Export"/>
    <s v="U.S.A."/>
    <s v="United States Of America"/>
    <s v="Tacoma"/>
    <x v="30"/>
    <x v="0"/>
    <s v="Direct"/>
    <n v="5"/>
    <n v="5"/>
    <n v="87.05"/>
  </r>
  <r>
    <s v="Export"/>
    <s v="U.S.A."/>
    <s v="United States Of America"/>
    <s v="USA - other"/>
    <x v="1"/>
    <x v="0"/>
    <s v="Direct"/>
    <n v="7"/>
    <n v="7"/>
    <n v="101.137"/>
  </r>
  <r>
    <s v="Export"/>
    <s v="U.S.A."/>
    <s v="United States Of America"/>
    <s v="USA - other"/>
    <x v="11"/>
    <x v="0"/>
    <s v="Direct"/>
    <n v="13"/>
    <n v="13"/>
    <n v="272.50979999999998"/>
  </r>
  <r>
    <s v="Export"/>
    <s v="United Kingdom and Ireland"/>
    <s v="Ireland"/>
    <s v="Cork"/>
    <x v="7"/>
    <x v="0"/>
    <s v="Direct"/>
    <n v="8"/>
    <n v="9"/>
    <n v="28.344999999999999"/>
  </r>
  <r>
    <s v="Export"/>
    <s v="United Kingdom and Ireland"/>
    <s v="Ireland"/>
    <s v="Dublin"/>
    <x v="0"/>
    <x v="0"/>
    <s v="Direct"/>
    <n v="1"/>
    <n v="1"/>
    <n v="21.556000000000001"/>
  </r>
  <r>
    <s v="Export"/>
    <s v="United Kingdom and Ireland"/>
    <s v="Ireland"/>
    <s v="Dublin"/>
    <x v="18"/>
    <x v="0"/>
    <s v="Direct"/>
    <n v="1"/>
    <n v="1"/>
    <n v="21.503"/>
  </r>
  <r>
    <s v="Export"/>
    <s v="United Kingdom and Ireland"/>
    <s v="Ireland"/>
    <s v="Dublin"/>
    <x v="9"/>
    <x v="0"/>
    <s v="Direct"/>
    <n v="1"/>
    <n v="1"/>
    <n v="2.4"/>
  </r>
  <r>
    <s v="Export"/>
    <s v="United Kingdom and Ireland"/>
    <s v="Ireland"/>
    <s v="Dublin"/>
    <x v="7"/>
    <x v="0"/>
    <s v="Direct"/>
    <n v="19"/>
    <n v="29"/>
    <n v="95.347399999999993"/>
  </r>
  <r>
    <s v="Export"/>
    <s v="United Kingdom and Ireland"/>
    <s v="United Kingdom"/>
    <s v="Belfast"/>
    <x v="9"/>
    <x v="0"/>
    <s v="Direct"/>
    <n v="1"/>
    <n v="2"/>
    <n v="5.31"/>
  </r>
  <r>
    <s v="Export"/>
    <s v="United Kingdom and Ireland"/>
    <s v="United Kingdom"/>
    <s v="Belfast"/>
    <x v="7"/>
    <x v="0"/>
    <s v="Direct"/>
    <n v="6"/>
    <n v="10"/>
    <n v="44.7"/>
  </r>
  <r>
    <s v="Export"/>
    <s v="United Kingdom and Ireland"/>
    <s v="United Kingdom"/>
    <s v="Belfast"/>
    <x v="6"/>
    <x v="0"/>
    <s v="Direct"/>
    <n v="10"/>
    <n v="10"/>
    <n v="202.262"/>
  </r>
  <r>
    <s v="Export"/>
    <s v="United Kingdom and Ireland"/>
    <s v="United Kingdom"/>
    <s v="Felixstowe"/>
    <x v="37"/>
    <x v="0"/>
    <s v="Direct"/>
    <n v="2"/>
    <n v="4"/>
    <n v="55.579000000000001"/>
  </r>
  <r>
    <s v="Export"/>
    <s v="United Kingdom and Ireland"/>
    <s v="United Kingdom"/>
    <s v="Felixstowe"/>
    <x v="4"/>
    <x v="0"/>
    <s v="Direct"/>
    <n v="2"/>
    <n v="4"/>
    <n v="15.882"/>
  </r>
  <r>
    <s v="Export"/>
    <s v="United Kingdom and Ireland"/>
    <s v="United Kingdom"/>
    <s v="Felixstowe"/>
    <x v="60"/>
    <x v="0"/>
    <s v="Direct"/>
    <n v="17"/>
    <n v="17"/>
    <n v="424.24"/>
  </r>
  <r>
    <s v="Export"/>
    <s v="United Kingdom and Ireland"/>
    <s v="United Kingdom"/>
    <s v="Felixstowe"/>
    <x v="22"/>
    <x v="0"/>
    <s v="Direct"/>
    <n v="3"/>
    <n v="3"/>
    <n v="81.900000000000006"/>
  </r>
  <r>
    <s v="Export"/>
    <s v="United Kingdom and Ireland"/>
    <s v="United Kingdom"/>
    <s v="Felixstowe"/>
    <x v="9"/>
    <x v="0"/>
    <s v="Direct"/>
    <n v="7"/>
    <n v="13"/>
    <n v="31.331"/>
  </r>
  <r>
    <s v="Export"/>
    <s v="United Kingdom and Ireland"/>
    <s v="United Kingdom"/>
    <s v="Felixstowe"/>
    <x v="16"/>
    <x v="0"/>
    <s v="Direct"/>
    <n v="4"/>
    <n v="8"/>
    <n v="73.86"/>
  </r>
  <r>
    <s v="Export"/>
    <s v="United Kingdom and Ireland"/>
    <s v="United Kingdom"/>
    <s v="Liverpool"/>
    <x v="3"/>
    <x v="0"/>
    <s v="Direct"/>
    <n v="3"/>
    <n v="3"/>
    <n v="45.753999999999998"/>
  </r>
  <r>
    <s v="Export"/>
    <s v="United Kingdom and Ireland"/>
    <s v="United Kingdom"/>
    <s v="Liverpool"/>
    <x v="24"/>
    <x v="0"/>
    <s v="Direct"/>
    <n v="2"/>
    <n v="3"/>
    <n v="3.2970000000000002"/>
  </r>
  <r>
    <s v="Export"/>
    <s v="United Kingdom and Ireland"/>
    <s v="United Kingdom"/>
    <s v="Liverpool"/>
    <x v="7"/>
    <x v="0"/>
    <s v="Direct"/>
    <n v="11"/>
    <n v="13"/>
    <n v="40.657299999999999"/>
  </r>
  <r>
    <s v="Import"/>
    <s v="South-East Asia"/>
    <s v="Philippines"/>
    <s v="Manila"/>
    <x v="4"/>
    <x v="0"/>
    <s v="Direct"/>
    <n v="16"/>
    <n v="25"/>
    <n v="161.9032"/>
  </r>
  <r>
    <s v="Import"/>
    <s v="South-East Asia"/>
    <s v="Philippines"/>
    <s v="Manila"/>
    <x v="83"/>
    <x v="0"/>
    <s v="Direct"/>
    <n v="2"/>
    <n v="2"/>
    <n v="24.899799999999999"/>
  </r>
  <r>
    <s v="Import"/>
    <s v="South-East Asia"/>
    <s v="Philippines"/>
    <s v="Manila"/>
    <x v="18"/>
    <x v="0"/>
    <s v="Direct"/>
    <n v="9"/>
    <n v="12"/>
    <n v="36.880200000000002"/>
  </r>
  <r>
    <s v="Import"/>
    <s v="South-East Asia"/>
    <s v="Philippines"/>
    <s v="Manila"/>
    <x v="9"/>
    <x v="0"/>
    <s v="Direct"/>
    <n v="22"/>
    <n v="40"/>
    <n v="279.03160000000003"/>
  </r>
  <r>
    <s v="Import"/>
    <s v="South-East Asia"/>
    <s v="Philippines"/>
    <s v="Manila"/>
    <x v="34"/>
    <x v="0"/>
    <s v="Direct"/>
    <n v="1"/>
    <n v="1"/>
    <n v="12.4185"/>
  </r>
  <r>
    <s v="Import"/>
    <s v="South-East Asia"/>
    <s v="Philippines"/>
    <s v="Manila"/>
    <x v="23"/>
    <x v="0"/>
    <s v="Direct"/>
    <n v="1"/>
    <n v="1"/>
    <n v="8.8030000000000008"/>
  </r>
  <r>
    <s v="Import"/>
    <s v="South-East Asia"/>
    <s v="Philippines"/>
    <s v="Manila North Harbour"/>
    <x v="13"/>
    <x v="0"/>
    <s v="Direct"/>
    <n v="12"/>
    <n v="24"/>
    <n v="52.8"/>
  </r>
  <r>
    <s v="Import"/>
    <s v="South-East Asia"/>
    <s v="Philippines"/>
    <s v="Philippines - other"/>
    <x v="0"/>
    <x v="0"/>
    <s v="Direct"/>
    <n v="5"/>
    <n v="10"/>
    <n v="105.41"/>
  </r>
  <r>
    <s v="Import"/>
    <s v="South-East Asia"/>
    <s v="Philippines"/>
    <s v="Subic Bay"/>
    <x v="40"/>
    <x v="0"/>
    <s v="Direct"/>
    <n v="1"/>
    <n v="1"/>
    <n v="2.9502999999999999"/>
  </r>
  <r>
    <s v="Import"/>
    <s v="South-East Asia"/>
    <s v="Philippines"/>
    <s v="Subic Bay"/>
    <x v="39"/>
    <x v="0"/>
    <s v="Direct"/>
    <n v="1"/>
    <n v="1"/>
    <n v="1.4014"/>
  </r>
  <r>
    <s v="Import"/>
    <s v="South-East Asia"/>
    <s v="Singapore"/>
    <s v="Singapore"/>
    <x v="79"/>
    <x v="0"/>
    <s v="Direct"/>
    <n v="1"/>
    <n v="1"/>
    <n v="8.2260000000000009"/>
  </r>
  <r>
    <s v="Import"/>
    <s v="South-East Asia"/>
    <s v="Singapore"/>
    <s v="Singapore"/>
    <x v="56"/>
    <x v="0"/>
    <s v="Direct"/>
    <n v="4"/>
    <n v="6"/>
    <n v="64.964799999999997"/>
  </r>
  <r>
    <s v="Import"/>
    <s v="South-East Asia"/>
    <s v="Singapore"/>
    <s v="Singapore"/>
    <x v="80"/>
    <x v="0"/>
    <s v="Direct"/>
    <n v="12"/>
    <n v="12"/>
    <n v="184.5729"/>
  </r>
  <r>
    <s v="Import"/>
    <s v="South-East Asia"/>
    <s v="Singapore"/>
    <s v="Singapore"/>
    <x v="30"/>
    <x v="0"/>
    <s v="Direct"/>
    <n v="1"/>
    <n v="1"/>
    <n v="15.340999999999999"/>
  </r>
  <r>
    <s v="Import"/>
    <s v="South-East Asia"/>
    <s v="Singapore"/>
    <s v="Singapore"/>
    <x v="31"/>
    <x v="0"/>
    <s v="Direct"/>
    <n v="3"/>
    <n v="3"/>
    <n v="67.5"/>
  </r>
  <r>
    <s v="Import"/>
    <s v="South-East Asia"/>
    <s v="Singapore"/>
    <s v="Singapore"/>
    <x v="1"/>
    <x v="0"/>
    <s v="Direct"/>
    <n v="642"/>
    <n v="1023"/>
    <n v="7814.6738999999998"/>
  </r>
  <r>
    <s v="Import"/>
    <s v="South-East Asia"/>
    <s v="Singapore"/>
    <s v="Singapore"/>
    <x v="4"/>
    <x v="1"/>
    <s v="Direct"/>
    <n v="29"/>
    <n v="0"/>
    <n v="110.818"/>
  </r>
  <r>
    <s v="Import"/>
    <s v="South-East Asia"/>
    <s v="Singapore"/>
    <s v="Singapore"/>
    <x v="38"/>
    <x v="1"/>
    <s v="Direct"/>
    <n v="3"/>
    <n v="0"/>
    <n v="4.431"/>
  </r>
  <r>
    <s v="Import"/>
    <s v="South-East Asia"/>
    <s v="Singapore"/>
    <s v="Singapore"/>
    <x v="84"/>
    <x v="0"/>
    <s v="Direct"/>
    <n v="36"/>
    <n v="36"/>
    <n v="423.16770000000002"/>
  </r>
  <r>
    <s v="Import"/>
    <s v="South-East Asia"/>
    <s v="Singapore"/>
    <s v="Singapore"/>
    <x v="73"/>
    <x v="0"/>
    <s v="Direct"/>
    <n v="11"/>
    <n v="16"/>
    <n v="130.4375"/>
  </r>
  <r>
    <s v="Import"/>
    <s v="South-East Asia"/>
    <s v="Singapore"/>
    <s v="Singapore"/>
    <x v="44"/>
    <x v="0"/>
    <s v="Direct"/>
    <n v="13"/>
    <n v="14"/>
    <n v="241.3614"/>
  </r>
  <r>
    <s v="Import"/>
    <s v="South-East Asia"/>
    <s v="Singapore"/>
    <s v="Singapore"/>
    <x v="9"/>
    <x v="1"/>
    <s v="Direct"/>
    <n v="85"/>
    <n v="0"/>
    <n v="635.14400000000001"/>
  </r>
  <r>
    <s v="Import"/>
    <s v="South-East Asia"/>
    <s v="Singapore"/>
    <s v="Singapore"/>
    <x v="7"/>
    <x v="0"/>
    <s v="Direct"/>
    <n v="161"/>
    <n v="224"/>
    <n v="950.44410000000005"/>
  </r>
  <r>
    <s v="Import"/>
    <s v="South-East Asia"/>
    <s v="Singapore"/>
    <s v="Singapore"/>
    <x v="35"/>
    <x v="0"/>
    <s v="Direct"/>
    <n v="2194"/>
    <n v="2205"/>
    <n v="39110.200900000003"/>
  </r>
  <r>
    <s v="Import"/>
    <s v="South-East Asia"/>
    <s v="Singapore"/>
    <s v="Singapore"/>
    <x v="19"/>
    <x v="0"/>
    <s v="Direct"/>
    <n v="3"/>
    <n v="4"/>
    <n v="51.141199999999998"/>
  </r>
  <r>
    <s v="Import"/>
    <s v="South-East Asia"/>
    <s v="Singapore"/>
    <s v="Singapore"/>
    <x v="5"/>
    <x v="1"/>
    <s v="Direct"/>
    <n v="1"/>
    <n v="0"/>
    <n v="1"/>
  </r>
  <r>
    <s v="Import"/>
    <s v="South-East Asia"/>
    <s v="Singapore"/>
    <s v="Singapore"/>
    <x v="5"/>
    <x v="0"/>
    <s v="Direct"/>
    <n v="152"/>
    <n v="214"/>
    <n v="1854.7862"/>
  </r>
  <r>
    <s v="Import"/>
    <s v="South-East Asia"/>
    <s v="Singapore"/>
    <s v="Singapore"/>
    <x v="99"/>
    <x v="0"/>
    <s v="Direct"/>
    <n v="40"/>
    <n v="62"/>
    <n v="554.40859999999998"/>
  </r>
  <r>
    <s v="Import"/>
    <s v="South-East Asia"/>
    <s v="Singapore"/>
    <s v="Singapore"/>
    <x v="23"/>
    <x v="0"/>
    <s v="Direct"/>
    <n v="300"/>
    <n v="526"/>
    <n v="3803.5239999999999"/>
  </r>
  <r>
    <s v="Import"/>
    <s v="East Asia"/>
    <s v="China"/>
    <s v="China - other"/>
    <x v="1"/>
    <x v="0"/>
    <s v="Direct"/>
    <n v="57"/>
    <n v="92"/>
    <n v="473.91550000000001"/>
  </r>
  <r>
    <s v="Import"/>
    <s v="East Asia"/>
    <s v="China"/>
    <s v="China - other"/>
    <x v="45"/>
    <x v="1"/>
    <s v="Direct"/>
    <n v="90"/>
    <n v="0"/>
    <n v="1720.133"/>
  </r>
  <r>
    <s v="Import"/>
    <s v="East Asia"/>
    <s v="China"/>
    <s v="China - other"/>
    <x v="47"/>
    <x v="0"/>
    <s v="Direct"/>
    <n v="57"/>
    <n v="101"/>
    <n v="583.63250000000005"/>
  </r>
  <r>
    <s v="Import"/>
    <s v="East Asia"/>
    <s v="China"/>
    <s v="Chongqing"/>
    <x v="20"/>
    <x v="0"/>
    <s v="Direct"/>
    <n v="1"/>
    <n v="1"/>
    <n v="19.5"/>
  </r>
  <r>
    <s v="Import"/>
    <s v="East Asia"/>
    <s v="China"/>
    <s v="Chongqing"/>
    <x v="29"/>
    <x v="0"/>
    <s v="Direct"/>
    <n v="2"/>
    <n v="4"/>
    <n v="18.237300000000001"/>
  </r>
  <r>
    <s v="Import"/>
    <s v="East Asia"/>
    <s v="China"/>
    <s v="Dalian"/>
    <x v="37"/>
    <x v="0"/>
    <s v="Direct"/>
    <n v="1"/>
    <n v="1"/>
    <n v="9.9700000000000006"/>
  </r>
  <r>
    <s v="Import"/>
    <s v="East Asia"/>
    <s v="China"/>
    <s v="Dalian"/>
    <x v="111"/>
    <x v="0"/>
    <s v="Direct"/>
    <n v="51"/>
    <n v="51"/>
    <n v="1022.3"/>
  </r>
  <r>
    <s v="Import"/>
    <s v="East Asia"/>
    <s v="China"/>
    <s v="Dalian"/>
    <x v="4"/>
    <x v="0"/>
    <s v="Direct"/>
    <n v="398"/>
    <n v="587"/>
    <n v="7396.0317999999997"/>
  </r>
  <r>
    <s v="Import"/>
    <s v="East Asia"/>
    <s v="China"/>
    <s v="Dalian"/>
    <x v="22"/>
    <x v="0"/>
    <s v="Direct"/>
    <n v="54"/>
    <n v="54"/>
    <n v="1254.4670000000001"/>
  </r>
  <r>
    <s v="Import"/>
    <s v="East Asia"/>
    <s v="China"/>
    <s v="Dalian"/>
    <x v="39"/>
    <x v="0"/>
    <s v="Direct"/>
    <n v="7"/>
    <n v="7"/>
    <n v="64.306799999999996"/>
  </r>
  <r>
    <s v="Import"/>
    <s v="East Asia"/>
    <s v="China"/>
    <s v="Dalian"/>
    <x v="9"/>
    <x v="0"/>
    <s v="Direct"/>
    <n v="72"/>
    <n v="97"/>
    <n v="1362.5781999999999"/>
  </r>
  <r>
    <s v="Import"/>
    <s v="East Asia"/>
    <s v="China"/>
    <s v="Dalian"/>
    <x v="19"/>
    <x v="0"/>
    <s v="Direct"/>
    <n v="1"/>
    <n v="1"/>
    <n v="25.044"/>
  </r>
  <r>
    <s v="Import"/>
    <s v="East Asia"/>
    <s v="China"/>
    <s v="Dongfeng"/>
    <x v="69"/>
    <x v="0"/>
    <s v="Direct"/>
    <n v="1"/>
    <n v="2"/>
    <n v="6.36"/>
  </r>
  <r>
    <s v="Import"/>
    <s v="East Asia"/>
    <s v="China"/>
    <s v="Dongfeng"/>
    <x v="64"/>
    <x v="0"/>
    <s v="Direct"/>
    <n v="1"/>
    <n v="2"/>
    <n v="7.18"/>
  </r>
  <r>
    <s v="Import"/>
    <s v="East Asia"/>
    <s v="China"/>
    <s v="Dongfeng"/>
    <x v="47"/>
    <x v="0"/>
    <s v="Direct"/>
    <n v="1"/>
    <n v="2"/>
    <n v="16.170000000000002"/>
  </r>
  <r>
    <s v="Import"/>
    <s v="East Asia"/>
    <s v="China"/>
    <s v="Fangcheng"/>
    <x v="70"/>
    <x v="0"/>
    <s v="Direct"/>
    <n v="7"/>
    <n v="7"/>
    <n v="168.7"/>
  </r>
  <r>
    <s v="Import"/>
    <s v="East Asia"/>
    <s v="China"/>
    <s v="Foshan"/>
    <x v="4"/>
    <x v="0"/>
    <s v="Direct"/>
    <n v="21"/>
    <n v="35"/>
    <n v="202.85499999999999"/>
  </r>
  <r>
    <s v="Import"/>
    <s v="East Asia"/>
    <s v="China"/>
    <s v="Foshan"/>
    <x v="39"/>
    <x v="0"/>
    <s v="Direct"/>
    <n v="1"/>
    <n v="1"/>
    <n v="9.5630000000000006"/>
  </r>
  <r>
    <s v="Import"/>
    <s v="East Asia"/>
    <s v="China"/>
    <s v="Foshan"/>
    <x v="9"/>
    <x v="0"/>
    <s v="Direct"/>
    <n v="1"/>
    <n v="2"/>
    <n v="8.76"/>
  </r>
  <r>
    <s v="Import"/>
    <s v="East Asia"/>
    <s v="China"/>
    <s v="Foshan"/>
    <x v="63"/>
    <x v="0"/>
    <s v="Direct"/>
    <n v="1"/>
    <n v="2"/>
    <n v="18.600000000000001"/>
  </r>
  <r>
    <s v="Import"/>
    <s v="East Asia"/>
    <s v="China"/>
    <s v="Foshan New Port"/>
    <x v="21"/>
    <x v="0"/>
    <s v="Direct"/>
    <n v="2"/>
    <n v="4"/>
    <n v="20.867000000000001"/>
  </r>
  <r>
    <s v="Import"/>
    <s v="East Asia"/>
    <s v="China"/>
    <s v="Foshan New Port"/>
    <x v="47"/>
    <x v="0"/>
    <s v="Direct"/>
    <n v="5"/>
    <n v="7"/>
    <n v="18.649999999999999"/>
  </r>
  <r>
    <s v="Import"/>
    <s v="East Asia"/>
    <s v="China"/>
    <s v="Fuqing"/>
    <x v="54"/>
    <x v="0"/>
    <s v="Direct"/>
    <n v="3"/>
    <n v="6"/>
    <n v="25.519500000000001"/>
  </r>
  <r>
    <s v="Import"/>
    <s v="East Asia"/>
    <s v="China"/>
    <s v="Fuzhou"/>
    <x v="79"/>
    <x v="0"/>
    <s v="Direct"/>
    <n v="1"/>
    <n v="1"/>
    <n v="10.95"/>
  </r>
  <r>
    <s v="Import"/>
    <s v="East Asia"/>
    <s v="China"/>
    <s v="Fuzhou"/>
    <x v="0"/>
    <x v="0"/>
    <s v="Direct"/>
    <n v="1"/>
    <n v="1"/>
    <n v="21.672000000000001"/>
  </r>
  <r>
    <s v="Import"/>
    <s v="East Asia"/>
    <s v="China"/>
    <s v="Fuzhou"/>
    <x v="62"/>
    <x v="0"/>
    <s v="Direct"/>
    <n v="7"/>
    <n v="8"/>
    <n v="15.9604"/>
  </r>
  <r>
    <s v="Import"/>
    <s v="East Asia"/>
    <s v="China"/>
    <s v="Fuzhou"/>
    <x v="4"/>
    <x v="0"/>
    <s v="Direct"/>
    <n v="18"/>
    <n v="23"/>
    <n v="143.4982"/>
  </r>
  <r>
    <s v="Import"/>
    <s v="East Asia"/>
    <s v="China"/>
    <s v="Fuzhou"/>
    <x v="18"/>
    <x v="0"/>
    <s v="Direct"/>
    <n v="12"/>
    <n v="18"/>
    <n v="43.303800000000003"/>
  </r>
  <r>
    <s v="Import"/>
    <s v="East Asia"/>
    <s v="China"/>
    <s v="Fuzhou"/>
    <x v="73"/>
    <x v="0"/>
    <s v="Direct"/>
    <n v="54"/>
    <n v="68"/>
    <n v="976.09799999999996"/>
  </r>
  <r>
    <s v="Import"/>
    <s v="East Asia"/>
    <s v="China"/>
    <s v="Fuzhou"/>
    <x v="39"/>
    <x v="0"/>
    <s v="Direct"/>
    <n v="1"/>
    <n v="1"/>
    <n v="9.4391999999999996"/>
  </r>
  <r>
    <s v="Import"/>
    <s v="East Asia"/>
    <s v="China"/>
    <s v="Fuzhou"/>
    <x v="78"/>
    <x v="0"/>
    <s v="Direct"/>
    <n v="1"/>
    <n v="1"/>
    <n v="6.4798"/>
  </r>
  <r>
    <s v="Import"/>
    <s v="East Asia"/>
    <s v="China"/>
    <s v="Fuzhou"/>
    <x v="6"/>
    <x v="0"/>
    <s v="Direct"/>
    <n v="17"/>
    <n v="33"/>
    <n v="187.6995"/>
  </r>
  <r>
    <s v="Import"/>
    <s v="East Asia"/>
    <s v="China"/>
    <s v="Fuzhou"/>
    <x v="53"/>
    <x v="0"/>
    <s v="Direct"/>
    <n v="16"/>
    <n v="20"/>
    <n v="50.2804"/>
  </r>
  <r>
    <s v="Import"/>
    <s v="East Asia"/>
    <s v="China"/>
    <s v="Gaolan"/>
    <x v="0"/>
    <x v="0"/>
    <s v="Direct"/>
    <n v="3"/>
    <n v="3"/>
    <n v="42.412300000000002"/>
  </r>
  <r>
    <s v="Import"/>
    <s v="East Asia"/>
    <s v="China"/>
    <s v="Gaolan"/>
    <x v="5"/>
    <x v="0"/>
    <s v="Direct"/>
    <n v="1"/>
    <n v="1"/>
    <n v="19.103999999999999"/>
  </r>
  <r>
    <s v="Import"/>
    <s v="East Asia"/>
    <s v="China"/>
    <s v="Gaoming"/>
    <x v="20"/>
    <x v="0"/>
    <s v="Direct"/>
    <n v="21"/>
    <n v="21"/>
    <n v="436.75799999999998"/>
  </r>
  <r>
    <s v="Import"/>
    <s v="East Asia"/>
    <s v="China"/>
    <s v="Gaoming"/>
    <x v="29"/>
    <x v="0"/>
    <s v="Direct"/>
    <n v="1"/>
    <n v="2"/>
    <n v="6.7518000000000002"/>
  </r>
  <r>
    <s v="Import"/>
    <s v="East Asia"/>
    <s v="China"/>
    <s v="Gaosha"/>
    <x v="29"/>
    <x v="0"/>
    <s v="Direct"/>
    <n v="37"/>
    <n v="57"/>
    <n v="179.5"/>
  </r>
  <r>
    <s v="Import"/>
    <s v="East Asia"/>
    <s v="China"/>
    <s v="Gaoyao"/>
    <x v="3"/>
    <x v="0"/>
    <s v="Direct"/>
    <n v="1"/>
    <n v="1"/>
    <n v="25.704000000000001"/>
  </r>
  <r>
    <s v="Import"/>
    <s v="East Asia"/>
    <s v="China"/>
    <s v="Guan"/>
    <x v="35"/>
    <x v="0"/>
    <s v="Direct"/>
    <n v="1"/>
    <n v="1"/>
    <n v="23.97"/>
  </r>
  <r>
    <s v="Import"/>
    <s v="East Asia"/>
    <s v="China"/>
    <s v="Guangzhou"/>
    <x v="0"/>
    <x v="0"/>
    <s v="Direct"/>
    <n v="2"/>
    <n v="2"/>
    <n v="52.140599999999999"/>
  </r>
  <r>
    <s v="Import"/>
    <s v="East Asia"/>
    <s v="China"/>
    <s v="Guangzhou"/>
    <x v="4"/>
    <x v="0"/>
    <s v="Direct"/>
    <n v="1"/>
    <n v="1"/>
    <n v="13.8"/>
  </r>
  <r>
    <s v="Import"/>
    <s v="East Asia"/>
    <s v="China"/>
    <s v="Guangzhou"/>
    <x v="9"/>
    <x v="1"/>
    <s v="Direct"/>
    <n v="39"/>
    <n v="0"/>
    <n v="579.64700000000005"/>
  </r>
  <r>
    <s v="Import"/>
    <s v="East Asia"/>
    <s v="China"/>
    <s v="Guangzhou"/>
    <x v="9"/>
    <x v="0"/>
    <s v="Direct"/>
    <n v="1"/>
    <n v="1"/>
    <n v="4.78"/>
  </r>
  <r>
    <s v="Import"/>
    <s v="East Asia"/>
    <s v="China"/>
    <s v="Guangzhou"/>
    <x v="10"/>
    <x v="1"/>
    <s v="Direct"/>
    <n v="1"/>
    <n v="0"/>
    <n v="35.799999999999997"/>
  </r>
  <r>
    <s v="Import"/>
    <s v="East Asia"/>
    <s v="China"/>
    <s v="Haikou"/>
    <x v="3"/>
    <x v="0"/>
    <s v="Direct"/>
    <n v="5"/>
    <n v="6"/>
    <n v="107.11199999999999"/>
  </r>
  <r>
    <s v="Import"/>
    <s v="East Asia"/>
    <s v="China"/>
    <s v="Haikou"/>
    <x v="4"/>
    <x v="0"/>
    <s v="Direct"/>
    <n v="15"/>
    <n v="18"/>
    <n v="178.488"/>
  </r>
  <r>
    <s v="Import"/>
    <s v="East Asia"/>
    <s v="China"/>
    <s v="Huangpu"/>
    <x v="3"/>
    <x v="0"/>
    <s v="Direct"/>
    <n v="11"/>
    <n v="17"/>
    <n v="214.3715"/>
  </r>
  <r>
    <s v="Import"/>
    <s v="East Asia"/>
    <s v="China"/>
    <s v="Huangpu"/>
    <x v="0"/>
    <x v="0"/>
    <s v="Direct"/>
    <n v="25"/>
    <n v="25"/>
    <n v="525.27340000000004"/>
  </r>
  <r>
    <s v="Import"/>
    <s v="East Asia"/>
    <s v="China"/>
    <s v="Huangpu"/>
    <x v="62"/>
    <x v="0"/>
    <s v="Direct"/>
    <n v="1"/>
    <n v="1"/>
    <n v="2.5499999999999998"/>
  </r>
  <r>
    <s v="Import"/>
    <s v="East Asia"/>
    <s v="China"/>
    <s v="Huangpu"/>
    <x v="4"/>
    <x v="0"/>
    <s v="Direct"/>
    <n v="37"/>
    <n v="52"/>
    <n v="359.69279999999998"/>
  </r>
  <r>
    <s v="Import"/>
    <s v="East Asia"/>
    <s v="China"/>
    <s v="Huangpu"/>
    <x v="18"/>
    <x v="0"/>
    <s v="Direct"/>
    <n v="30"/>
    <n v="39"/>
    <n v="123.4581"/>
  </r>
  <r>
    <s v="Import"/>
    <s v="East Asia"/>
    <s v="China"/>
    <s v="Huangpu"/>
    <x v="84"/>
    <x v="0"/>
    <s v="Direct"/>
    <n v="1"/>
    <n v="1"/>
    <n v="10"/>
  </r>
  <r>
    <s v="Import"/>
    <s v="East Asia"/>
    <s v="China"/>
    <s v="Huangpu"/>
    <x v="73"/>
    <x v="0"/>
    <s v="Direct"/>
    <n v="49"/>
    <n v="49"/>
    <n v="972.6"/>
  </r>
  <r>
    <s v="Import"/>
    <s v="East Asia"/>
    <s v="China"/>
    <s v="Huangpu"/>
    <x v="22"/>
    <x v="0"/>
    <s v="Direct"/>
    <n v="6"/>
    <n v="6"/>
    <n v="124.02"/>
  </r>
  <r>
    <s v="Import"/>
    <s v="East Asia"/>
    <s v="China"/>
    <s v="Huangpu"/>
    <x v="9"/>
    <x v="0"/>
    <s v="Direct"/>
    <n v="21"/>
    <n v="28"/>
    <n v="115.044"/>
  </r>
  <r>
    <s v="Import"/>
    <s v="East Asia"/>
    <s v="China"/>
    <s v="Huangpu"/>
    <x v="45"/>
    <x v="0"/>
    <s v="Direct"/>
    <n v="1"/>
    <n v="2"/>
    <n v="4.1500000000000004"/>
  </r>
  <r>
    <s v="Import"/>
    <s v="East Asia"/>
    <s v="China"/>
    <s v="Huangpu"/>
    <x v="53"/>
    <x v="0"/>
    <s v="Direct"/>
    <n v="13"/>
    <n v="17"/>
    <n v="72.783900000000003"/>
  </r>
  <r>
    <s v="Import"/>
    <s v="East Asia"/>
    <s v="China"/>
    <s v="Huangpu Old Port"/>
    <x v="54"/>
    <x v="0"/>
    <s v="Direct"/>
    <n v="2"/>
    <n v="2"/>
    <n v="6.476"/>
  </r>
  <r>
    <s v="Import"/>
    <s v="East Asia"/>
    <s v="China"/>
    <s v="Jiangmen"/>
    <x v="54"/>
    <x v="0"/>
    <s v="Direct"/>
    <n v="5"/>
    <n v="7"/>
    <n v="21.886199999999999"/>
  </r>
  <r>
    <s v="Import"/>
    <s v="East Asia"/>
    <s v="China"/>
    <s v="Jiangmen"/>
    <x v="1"/>
    <x v="0"/>
    <s v="Direct"/>
    <n v="9"/>
    <n v="13"/>
    <n v="28.692"/>
  </r>
  <r>
    <s v="Import"/>
    <s v="East Asia"/>
    <s v="China"/>
    <s v="Jiangyin"/>
    <x v="0"/>
    <x v="0"/>
    <s v="Direct"/>
    <n v="1"/>
    <n v="1"/>
    <n v="22.2"/>
  </r>
  <r>
    <s v="Import"/>
    <s v="East Asia"/>
    <s v="China"/>
    <s v="Jiangyin"/>
    <x v="4"/>
    <x v="0"/>
    <s v="Direct"/>
    <n v="16"/>
    <n v="25"/>
    <n v="365.90300000000002"/>
  </r>
  <r>
    <s v="Import"/>
    <s v="East Asia"/>
    <s v="China"/>
    <s v="Jinjiang"/>
    <x v="3"/>
    <x v="0"/>
    <s v="Direct"/>
    <n v="10"/>
    <n v="11"/>
    <n v="252.73599999999999"/>
  </r>
  <r>
    <s v="Import"/>
    <s v="East Asia"/>
    <s v="China"/>
    <s v="Jiujiang"/>
    <x v="0"/>
    <x v="0"/>
    <s v="Direct"/>
    <n v="8"/>
    <n v="8"/>
    <n v="160.47999999999999"/>
  </r>
  <r>
    <s v="Import"/>
    <s v="East Asia"/>
    <s v="China"/>
    <s v="Jiujiang"/>
    <x v="86"/>
    <x v="0"/>
    <s v="Direct"/>
    <n v="1"/>
    <n v="1"/>
    <n v="26.2"/>
  </r>
  <r>
    <s v="Export"/>
    <s v="United Kingdom and Ireland"/>
    <s v="United Kingdom"/>
    <s v="Liverpool"/>
    <x v="57"/>
    <x v="0"/>
    <s v="Direct"/>
    <n v="4"/>
    <n v="4"/>
    <n v="95.409000000000006"/>
  </r>
  <r>
    <s v="Export"/>
    <s v="United Kingdom and Ireland"/>
    <s v="United Kingdom"/>
    <s v="London Gateway Port"/>
    <x v="85"/>
    <x v="0"/>
    <s v="Direct"/>
    <n v="1"/>
    <n v="2"/>
    <n v="22.544"/>
  </r>
  <r>
    <s v="Export"/>
    <s v="United Kingdom and Ireland"/>
    <s v="United Kingdom"/>
    <s v="London Gateway Port"/>
    <x v="15"/>
    <x v="0"/>
    <s v="Direct"/>
    <n v="4"/>
    <n v="5"/>
    <n v="73.37"/>
  </r>
  <r>
    <s v="Export"/>
    <s v="United Kingdom and Ireland"/>
    <s v="United Kingdom"/>
    <s v="London Gateway Port"/>
    <x v="17"/>
    <x v="0"/>
    <s v="Direct"/>
    <n v="33"/>
    <n v="40"/>
    <n v="585.40049999999997"/>
  </r>
  <r>
    <s v="Export"/>
    <s v="United Kingdom and Ireland"/>
    <s v="United Kingdom"/>
    <s v="London Gateway Port"/>
    <x v="1"/>
    <x v="1"/>
    <s v="Direct"/>
    <n v="1"/>
    <n v="0"/>
    <n v="25.2"/>
  </r>
  <r>
    <s v="Export"/>
    <s v="United Kingdom and Ireland"/>
    <s v="United Kingdom"/>
    <s v="London Gateway Port"/>
    <x v="1"/>
    <x v="0"/>
    <s v="Direct"/>
    <n v="15"/>
    <n v="25"/>
    <n v="267.041"/>
  </r>
  <r>
    <s v="Export"/>
    <s v="United Kingdom and Ireland"/>
    <s v="United Kingdom"/>
    <s v="London Gateway Port"/>
    <x v="24"/>
    <x v="0"/>
    <s v="Direct"/>
    <n v="8"/>
    <n v="11"/>
    <n v="26.940799999999999"/>
  </r>
  <r>
    <s v="Export"/>
    <s v="United Kingdom and Ireland"/>
    <s v="United Kingdom"/>
    <s v="London Gateway Port"/>
    <x v="40"/>
    <x v="0"/>
    <s v="Direct"/>
    <n v="9"/>
    <n v="18"/>
    <n v="119.4179"/>
  </r>
  <r>
    <s v="Export"/>
    <s v="United Kingdom and Ireland"/>
    <s v="United Kingdom"/>
    <s v="London Gateway Port"/>
    <x v="7"/>
    <x v="0"/>
    <s v="Direct"/>
    <n v="54"/>
    <n v="80"/>
    <n v="231.51759999999999"/>
  </r>
  <r>
    <s v="Export"/>
    <s v="United Kingdom and Ireland"/>
    <s v="United Kingdom"/>
    <s v="London Gateway Port"/>
    <x v="33"/>
    <x v="0"/>
    <s v="Direct"/>
    <n v="189"/>
    <n v="189"/>
    <n v="4804.0352000000003"/>
  </r>
  <r>
    <s v="Export"/>
    <s v="United Kingdom and Ireland"/>
    <s v="United Kingdom"/>
    <s v="London Gateway Port"/>
    <x v="57"/>
    <x v="0"/>
    <s v="Direct"/>
    <n v="31"/>
    <n v="39"/>
    <n v="540.89449999999999"/>
  </r>
  <r>
    <s v="Export"/>
    <s v="United Kingdom and Ireland"/>
    <s v="United Kingdom"/>
    <s v="Rotherham"/>
    <x v="73"/>
    <x v="0"/>
    <s v="Direct"/>
    <n v="50"/>
    <n v="50"/>
    <n v="1002.684"/>
  </r>
  <r>
    <s v="Export"/>
    <s v="United Kingdom and Ireland"/>
    <s v="United Kingdom"/>
    <s v="Southampton"/>
    <x v="3"/>
    <x v="0"/>
    <s v="Direct"/>
    <n v="7"/>
    <n v="9"/>
    <n v="59.365000000000002"/>
  </r>
  <r>
    <s v="Export"/>
    <s v="United Kingdom and Ireland"/>
    <s v="United Kingdom"/>
    <s v="Southampton"/>
    <x v="77"/>
    <x v="0"/>
    <s v="Direct"/>
    <n v="1"/>
    <n v="2"/>
    <n v="19.600000000000001"/>
  </r>
  <r>
    <s v="Export"/>
    <s v="United Kingdom and Ireland"/>
    <s v="United Kingdom"/>
    <s v="Southampton"/>
    <x v="38"/>
    <x v="0"/>
    <s v="Direct"/>
    <n v="3"/>
    <n v="6"/>
    <n v="16.5"/>
  </r>
  <r>
    <s v="Export"/>
    <s v="United Kingdom and Ireland"/>
    <s v="United Kingdom"/>
    <s v="Southampton"/>
    <x v="9"/>
    <x v="1"/>
    <s v="Direct"/>
    <n v="10"/>
    <n v="0"/>
    <n v="24.686"/>
  </r>
  <r>
    <s v="Export"/>
    <s v="United Kingdom and Ireland"/>
    <s v="United Kingdom"/>
    <s v="Southampton"/>
    <x v="9"/>
    <x v="0"/>
    <s v="Direct"/>
    <n v="9"/>
    <n v="13"/>
    <n v="34.594000000000001"/>
  </r>
  <r>
    <s v="Export"/>
    <s v="United Kingdom and Ireland"/>
    <s v="United Kingdom"/>
    <s v="Southampton"/>
    <x v="7"/>
    <x v="0"/>
    <s v="Direct"/>
    <n v="20"/>
    <n v="32"/>
    <n v="101.19540000000001"/>
  </r>
  <r>
    <s v="Export"/>
    <s v="United Kingdom and Ireland"/>
    <s v="United Kingdom"/>
    <s v="Southampton"/>
    <x v="57"/>
    <x v="0"/>
    <s v="Direct"/>
    <n v="1"/>
    <n v="1"/>
    <n v="12.771000000000001"/>
  </r>
  <r>
    <s v="Export"/>
    <s v="United Kingdom and Ireland"/>
    <s v="United Kingdom"/>
    <s v="Teeside"/>
    <x v="77"/>
    <x v="0"/>
    <s v="Direct"/>
    <n v="18"/>
    <n v="18"/>
    <n v="459.89"/>
  </r>
  <r>
    <s v="Export"/>
    <s v="United Kingdom and Ireland"/>
    <s v="United Kingdom"/>
    <s v="United Kingdom - other"/>
    <x v="77"/>
    <x v="0"/>
    <s v="Direct"/>
    <n v="2"/>
    <n v="3"/>
    <n v="45.47"/>
  </r>
  <r>
    <s v="Export"/>
    <s v="United Kingdom and Ireland"/>
    <s v="United Kingdom"/>
    <s v="United Kingdom - other"/>
    <x v="73"/>
    <x v="0"/>
    <s v="Direct"/>
    <n v="3"/>
    <n v="3"/>
    <n v="61.515000000000001"/>
  </r>
  <r>
    <s v="Export"/>
    <s v="United Kingdom and Ireland"/>
    <s v="United Kingdom"/>
    <s v="United Kingdom - other"/>
    <x v="7"/>
    <x v="0"/>
    <s v="Direct"/>
    <n v="19"/>
    <n v="28"/>
    <n v="97.6447"/>
  </r>
  <r>
    <s v="Export"/>
    <s v="United Kingdom and Ireland"/>
    <s v="United Kingdom"/>
    <s v="United Kingdom - other"/>
    <x v="5"/>
    <x v="0"/>
    <s v="Direct"/>
    <n v="2"/>
    <n v="4"/>
    <n v="15.08"/>
  </r>
  <r>
    <s v="Export"/>
    <s v="United Kingdom and Ireland"/>
    <s v="United Kingdom"/>
    <s v="United Kingdom - other"/>
    <x v="57"/>
    <x v="0"/>
    <s v="Direct"/>
    <n v="3"/>
    <n v="3"/>
    <n v="28.478000000000002"/>
  </r>
  <r>
    <s v="Import"/>
    <s v="East Asia"/>
    <s v="China"/>
    <s v="Tongling"/>
    <x v="19"/>
    <x v="0"/>
    <s v="Direct"/>
    <n v="1"/>
    <n v="1"/>
    <n v="24.096"/>
  </r>
  <r>
    <s v="Import"/>
    <s v="East Asia"/>
    <s v="China"/>
    <s v="Waihai"/>
    <x v="54"/>
    <x v="0"/>
    <s v="Direct"/>
    <n v="2"/>
    <n v="4"/>
    <n v="5.2779999999999996"/>
  </r>
  <r>
    <s v="Import"/>
    <s v="East Asia"/>
    <s v="China"/>
    <s v="Wuhan"/>
    <x v="54"/>
    <x v="0"/>
    <s v="Direct"/>
    <n v="2"/>
    <n v="4"/>
    <n v="9.4090000000000007"/>
  </r>
  <r>
    <s v="Import"/>
    <s v="East Asia"/>
    <s v="China"/>
    <s v="Wuhan"/>
    <x v="21"/>
    <x v="0"/>
    <s v="Direct"/>
    <n v="3"/>
    <n v="6"/>
    <n v="79.220100000000002"/>
  </r>
  <r>
    <s v="Import"/>
    <s v="East Asia"/>
    <s v="China"/>
    <s v="Wuhan"/>
    <x v="86"/>
    <x v="0"/>
    <s v="Direct"/>
    <n v="2"/>
    <n v="2"/>
    <n v="43.56"/>
  </r>
  <r>
    <s v="Import"/>
    <s v="East Asia"/>
    <s v="China"/>
    <s v="Wuhan"/>
    <x v="1"/>
    <x v="0"/>
    <s v="Direct"/>
    <n v="19"/>
    <n v="20"/>
    <n v="249.92099999999999"/>
  </r>
  <r>
    <s v="Import"/>
    <s v="East Asia"/>
    <s v="China"/>
    <s v="Wuhan"/>
    <x v="39"/>
    <x v="0"/>
    <s v="Direct"/>
    <n v="12"/>
    <n v="20"/>
    <n v="201.721"/>
  </r>
  <r>
    <s v="Import"/>
    <s v="East Asia"/>
    <s v="China"/>
    <s v="Wuhu"/>
    <x v="25"/>
    <x v="0"/>
    <s v="Direct"/>
    <n v="2"/>
    <n v="2"/>
    <n v="34.415999999999997"/>
  </r>
  <r>
    <s v="Import"/>
    <s v="East Asia"/>
    <s v="China"/>
    <s v="Wuhu"/>
    <x v="20"/>
    <x v="0"/>
    <s v="Direct"/>
    <n v="1"/>
    <n v="1"/>
    <n v="23"/>
  </r>
  <r>
    <s v="Import"/>
    <s v="East Asia"/>
    <s v="China"/>
    <s v="Wuzhou"/>
    <x v="3"/>
    <x v="0"/>
    <s v="Direct"/>
    <n v="4"/>
    <n v="4"/>
    <n v="93.44"/>
  </r>
  <r>
    <s v="Import"/>
    <s v="East Asia"/>
    <s v="China"/>
    <s v="Wuzhou"/>
    <x v="15"/>
    <x v="0"/>
    <s v="Direct"/>
    <n v="18"/>
    <n v="18"/>
    <n v="251.76990000000001"/>
  </r>
  <r>
    <s v="Import"/>
    <s v="East Asia"/>
    <s v="China"/>
    <s v="Xiamen"/>
    <x v="80"/>
    <x v="0"/>
    <s v="Direct"/>
    <n v="7"/>
    <n v="8"/>
    <n v="23.1295"/>
  </r>
  <r>
    <s v="Import"/>
    <s v="East Asia"/>
    <s v="China"/>
    <s v="Xiamen"/>
    <x v="61"/>
    <x v="0"/>
    <s v="Direct"/>
    <n v="4"/>
    <n v="6"/>
    <n v="61.931899999999999"/>
  </r>
  <r>
    <s v="Import"/>
    <s v="East Asia"/>
    <s v="China"/>
    <s v="Xiamen"/>
    <x v="54"/>
    <x v="0"/>
    <s v="Direct"/>
    <n v="417"/>
    <n v="708"/>
    <n v="2770.0482999999999"/>
  </r>
  <r>
    <s v="Import"/>
    <s v="East Asia"/>
    <s v="China"/>
    <s v="Xiamen"/>
    <x v="21"/>
    <x v="0"/>
    <s v="Direct"/>
    <n v="1"/>
    <n v="2"/>
    <n v="18.170000000000002"/>
  </r>
  <r>
    <s v="Import"/>
    <s v="East Asia"/>
    <s v="China"/>
    <s v="Xiamen"/>
    <x v="86"/>
    <x v="0"/>
    <s v="Direct"/>
    <n v="23"/>
    <n v="23"/>
    <n v="561.08199999999999"/>
  </r>
  <r>
    <s v="Import"/>
    <s v="East Asia"/>
    <s v="China"/>
    <s v="Xiamen"/>
    <x v="31"/>
    <x v="0"/>
    <s v="Direct"/>
    <n v="2"/>
    <n v="4"/>
    <n v="45.601900000000001"/>
  </r>
  <r>
    <s v="Import"/>
    <s v="East Asia"/>
    <s v="China"/>
    <s v="Xiamen"/>
    <x v="40"/>
    <x v="0"/>
    <s v="Direct"/>
    <n v="4"/>
    <n v="6"/>
    <n v="24.8445"/>
  </r>
  <r>
    <s v="Import"/>
    <s v="East Asia"/>
    <s v="China"/>
    <s v="Xiamen"/>
    <x v="39"/>
    <x v="0"/>
    <s v="Direct"/>
    <n v="9"/>
    <n v="11"/>
    <n v="67.634699999999995"/>
  </r>
  <r>
    <s v="Import"/>
    <s v="East Asia"/>
    <s v="China"/>
    <s v="Xinfeng"/>
    <x v="4"/>
    <x v="0"/>
    <s v="Direct"/>
    <n v="1"/>
    <n v="2"/>
    <n v="14.744"/>
  </r>
  <r>
    <s v="Import"/>
    <s v="East Asia"/>
    <s v="China"/>
    <s v="Xingang"/>
    <x v="54"/>
    <x v="0"/>
    <s v="Direct"/>
    <n v="6"/>
    <n v="7"/>
    <n v="32.250999999999998"/>
  </r>
  <r>
    <s v="Import"/>
    <s v="East Asia"/>
    <s v="China"/>
    <s v="Xingang"/>
    <x v="1"/>
    <x v="0"/>
    <s v="Direct"/>
    <n v="3"/>
    <n v="4"/>
    <n v="29.4"/>
  </r>
  <r>
    <s v="Import"/>
    <s v="East Asia"/>
    <s v="China"/>
    <s v="Xingang"/>
    <x v="39"/>
    <x v="0"/>
    <s v="Direct"/>
    <n v="1"/>
    <n v="1"/>
    <n v="20"/>
  </r>
  <r>
    <s v="Import"/>
    <s v="East Asia"/>
    <s v="China"/>
    <s v="Xingang"/>
    <x v="47"/>
    <x v="0"/>
    <s v="Direct"/>
    <n v="5"/>
    <n v="7"/>
    <n v="54.686"/>
  </r>
  <r>
    <s v="Import"/>
    <s v="East Asia"/>
    <s v="China"/>
    <s v="Xingang"/>
    <x v="53"/>
    <x v="0"/>
    <s v="Direct"/>
    <n v="5"/>
    <n v="9"/>
    <n v="57.369"/>
  </r>
  <r>
    <s v="Import"/>
    <s v="East Asia"/>
    <s v="China"/>
    <s v="Xinhui"/>
    <x v="39"/>
    <x v="0"/>
    <s v="Direct"/>
    <n v="44"/>
    <n v="47"/>
    <n v="603.44380000000001"/>
  </r>
  <r>
    <s v="Import"/>
    <s v="East Asia"/>
    <s v="China"/>
    <s v="Yangzhou"/>
    <x v="22"/>
    <x v="0"/>
    <s v="Direct"/>
    <n v="1"/>
    <n v="1"/>
    <n v="25.0305"/>
  </r>
  <r>
    <s v="Import"/>
    <s v="East Asia"/>
    <s v="China"/>
    <s v="Yangzhou"/>
    <x v="53"/>
    <x v="0"/>
    <s v="Direct"/>
    <n v="1"/>
    <n v="2"/>
    <n v="6.0274000000000001"/>
  </r>
  <r>
    <s v="Import"/>
    <s v="East Asia"/>
    <s v="China"/>
    <s v="Yantai"/>
    <x v="64"/>
    <x v="0"/>
    <s v="Direct"/>
    <n v="1"/>
    <n v="2"/>
    <n v="15.96"/>
  </r>
  <r>
    <s v="Import"/>
    <s v="East Asia"/>
    <s v="China"/>
    <s v="Yantian"/>
    <x v="80"/>
    <x v="0"/>
    <s v="Direct"/>
    <n v="34"/>
    <n v="53"/>
    <n v="171.35599999999999"/>
  </r>
  <r>
    <s v="Import"/>
    <s v="East Asia"/>
    <s v="China"/>
    <s v="Yantian"/>
    <x v="30"/>
    <x v="0"/>
    <s v="Direct"/>
    <n v="1"/>
    <n v="1"/>
    <n v="0.56499999999999995"/>
  </r>
  <r>
    <s v="Import"/>
    <s v="East Asia"/>
    <s v="China"/>
    <s v="Yantian"/>
    <x v="37"/>
    <x v="0"/>
    <s v="Direct"/>
    <n v="5"/>
    <n v="5"/>
    <n v="32.919899999999998"/>
  </r>
  <r>
    <s v="Import"/>
    <s v="East Asia"/>
    <s v="China"/>
    <s v="Yantian"/>
    <x v="54"/>
    <x v="0"/>
    <s v="Direct"/>
    <n v="1088"/>
    <n v="1814"/>
    <n v="5857.2865000000002"/>
  </r>
  <r>
    <s v="Import"/>
    <s v="East Asia"/>
    <s v="China"/>
    <s v="Jiujiang"/>
    <x v="9"/>
    <x v="0"/>
    <s v="Direct"/>
    <n v="4"/>
    <n v="7"/>
    <n v="59.05"/>
  </r>
  <r>
    <s v="Import"/>
    <s v="East Asia"/>
    <s v="China"/>
    <s v="Kaiping"/>
    <x v="1"/>
    <x v="0"/>
    <s v="Direct"/>
    <n v="10"/>
    <n v="16"/>
    <n v="21.765999999999998"/>
  </r>
  <r>
    <s v="Import"/>
    <s v="East Asia"/>
    <s v="China"/>
    <s v="Lianyungang"/>
    <x v="3"/>
    <x v="0"/>
    <s v="Direct"/>
    <n v="1"/>
    <n v="1"/>
    <n v="24.905999999999999"/>
  </r>
  <r>
    <s v="Import"/>
    <s v="East Asia"/>
    <s v="China"/>
    <s v="Lianyungang"/>
    <x v="13"/>
    <x v="0"/>
    <s v="Direct"/>
    <n v="1"/>
    <n v="2"/>
    <n v="4.0000000000000001E-3"/>
  </r>
  <r>
    <s v="Import"/>
    <s v="East Asia"/>
    <s v="China"/>
    <s v="Lianyungang"/>
    <x v="54"/>
    <x v="0"/>
    <s v="Direct"/>
    <n v="78"/>
    <n v="152"/>
    <n v="249.2791"/>
  </r>
  <r>
    <s v="Import"/>
    <s v="East Asia"/>
    <s v="China"/>
    <s v="Lianyungang"/>
    <x v="1"/>
    <x v="0"/>
    <s v="Direct"/>
    <n v="6"/>
    <n v="8"/>
    <n v="19.439"/>
  </r>
  <r>
    <s v="Import"/>
    <s v="East Asia"/>
    <s v="China"/>
    <s v="Lianyungang"/>
    <x v="38"/>
    <x v="1"/>
    <s v="Direct"/>
    <n v="129"/>
    <n v="0"/>
    <n v="278.846"/>
  </r>
  <r>
    <s v="Import"/>
    <s v="East Asia"/>
    <s v="China"/>
    <s v="Lianyungang"/>
    <x v="47"/>
    <x v="0"/>
    <s v="Direct"/>
    <n v="1"/>
    <n v="2"/>
    <n v="8.2710000000000008"/>
  </r>
  <r>
    <s v="Import"/>
    <s v="East Asia"/>
    <s v="China"/>
    <s v="Luzhou"/>
    <x v="34"/>
    <x v="0"/>
    <s v="Direct"/>
    <n v="5"/>
    <n v="5"/>
    <n v="84"/>
  </r>
  <r>
    <s v="Import"/>
    <s v="East Asia"/>
    <s v="China"/>
    <s v="MAWEI"/>
    <x v="15"/>
    <x v="0"/>
    <s v="Direct"/>
    <n v="7"/>
    <n v="13"/>
    <n v="111.1096"/>
  </r>
  <r>
    <s v="Import"/>
    <s v="East Asia"/>
    <s v="China"/>
    <s v="MAWEI"/>
    <x v="54"/>
    <x v="0"/>
    <s v="Direct"/>
    <n v="2"/>
    <n v="4"/>
    <n v="9.4700000000000006"/>
  </r>
  <r>
    <s v="Import"/>
    <s v="East Asia"/>
    <s v="China"/>
    <s v="MAWEI"/>
    <x v="1"/>
    <x v="0"/>
    <s v="Direct"/>
    <n v="3"/>
    <n v="5"/>
    <n v="32.057499999999997"/>
  </r>
  <r>
    <s v="Import"/>
    <s v="East Asia"/>
    <s v="China"/>
    <s v="MAWEI"/>
    <x v="63"/>
    <x v="0"/>
    <s v="Direct"/>
    <n v="1"/>
    <n v="1"/>
    <n v="5.74"/>
  </r>
  <r>
    <s v="Import"/>
    <s v="East Asia"/>
    <s v="China"/>
    <s v="Nanao"/>
    <x v="0"/>
    <x v="0"/>
    <s v="Direct"/>
    <n v="1"/>
    <n v="1"/>
    <n v="26.4739"/>
  </r>
  <r>
    <s v="Import"/>
    <s v="East Asia"/>
    <s v="China"/>
    <s v="Nanchang"/>
    <x v="29"/>
    <x v="0"/>
    <s v="Direct"/>
    <n v="1"/>
    <n v="1"/>
    <n v="3.6949999999999998"/>
  </r>
  <r>
    <s v="Import"/>
    <s v="East Asia"/>
    <s v="China"/>
    <s v="Nanjing"/>
    <x v="54"/>
    <x v="0"/>
    <s v="Direct"/>
    <n v="9"/>
    <n v="11"/>
    <n v="66.86"/>
  </r>
  <r>
    <s v="Import"/>
    <s v="East Asia"/>
    <s v="China"/>
    <s v="Nanjing"/>
    <x v="69"/>
    <x v="0"/>
    <s v="Direct"/>
    <n v="4"/>
    <n v="4"/>
    <n v="28.847300000000001"/>
  </r>
  <r>
    <s v="Import"/>
    <s v="East Asia"/>
    <s v="China"/>
    <s v="Nanjing"/>
    <x v="64"/>
    <x v="0"/>
    <s v="Direct"/>
    <n v="11"/>
    <n v="20"/>
    <n v="199.821"/>
  </r>
  <r>
    <s v="Import"/>
    <s v="East Asia"/>
    <s v="China"/>
    <s v="Nanjing"/>
    <x v="29"/>
    <x v="0"/>
    <s v="Direct"/>
    <n v="172"/>
    <n v="294"/>
    <n v="1025.2792999999999"/>
  </r>
  <r>
    <s v="Import"/>
    <s v="East Asia"/>
    <s v="China"/>
    <s v="Nanjing"/>
    <x v="21"/>
    <x v="0"/>
    <s v="Direct"/>
    <n v="1"/>
    <n v="2"/>
    <n v="21.819800000000001"/>
  </r>
  <r>
    <s v="Import"/>
    <s v="East Asia"/>
    <s v="China"/>
    <s v="Nanjing"/>
    <x v="34"/>
    <x v="0"/>
    <s v="Direct"/>
    <n v="1"/>
    <n v="1"/>
    <n v="3.3620000000000001"/>
  </r>
  <r>
    <s v="Import"/>
    <s v="East Asia"/>
    <s v="China"/>
    <s v="Nansha"/>
    <x v="20"/>
    <x v="0"/>
    <s v="Direct"/>
    <n v="42"/>
    <n v="75"/>
    <n v="309.7552"/>
  </r>
  <r>
    <s v="Import"/>
    <s v="East Asia"/>
    <s v="China"/>
    <s v="Nansha"/>
    <x v="39"/>
    <x v="0"/>
    <s v="Direct"/>
    <n v="6"/>
    <n v="6"/>
    <n v="94.174899999999994"/>
  </r>
  <r>
    <s v="Import"/>
    <s v="East Asia"/>
    <s v="China"/>
    <s v="Nantong"/>
    <x v="0"/>
    <x v="0"/>
    <s v="Direct"/>
    <n v="170"/>
    <n v="170"/>
    <n v="3698.4085"/>
  </r>
  <r>
    <s v="Import"/>
    <s v="East Asia"/>
    <s v="China"/>
    <s v="Nantong"/>
    <x v="39"/>
    <x v="0"/>
    <s v="Direct"/>
    <n v="2"/>
    <n v="2"/>
    <n v="6.9894999999999996"/>
  </r>
  <r>
    <s v="Import"/>
    <s v="East Asia"/>
    <s v="China"/>
    <s v="Ningbo"/>
    <x v="2"/>
    <x v="0"/>
    <s v="Direct"/>
    <n v="101"/>
    <n v="148"/>
    <n v="533.15"/>
  </r>
  <r>
    <s v="Import"/>
    <s v="East Asia"/>
    <s v="China"/>
    <s v="Ningbo"/>
    <x v="54"/>
    <x v="0"/>
    <s v="Transhipment"/>
    <n v="1"/>
    <n v="1"/>
    <n v="2.9049999999999998"/>
  </r>
  <r>
    <s v="Import"/>
    <s v="East Asia"/>
    <s v="China"/>
    <s v="Ningbo"/>
    <x v="29"/>
    <x v="0"/>
    <s v="Direct"/>
    <n v="371"/>
    <n v="641"/>
    <n v="2693.9947000000002"/>
  </r>
  <r>
    <s v="Import"/>
    <s v="East Asia"/>
    <s v="China"/>
    <s v="Ningbo"/>
    <x v="21"/>
    <x v="0"/>
    <s v="Direct"/>
    <n v="22"/>
    <n v="38"/>
    <n v="354.71120000000002"/>
  </r>
  <r>
    <s v="Import"/>
    <s v="East Asia"/>
    <s v="China"/>
    <s v="Ningbo"/>
    <x v="111"/>
    <x v="0"/>
    <s v="Direct"/>
    <n v="2"/>
    <n v="2"/>
    <n v="30.6"/>
  </r>
  <r>
    <s v="Import"/>
    <s v="East Asia"/>
    <s v="China"/>
    <s v="Ningbo"/>
    <x v="4"/>
    <x v="0"/>
    <s v="Direct"/>
    <n v="1427"/>
    <n v="2139"/>
    <n v="17435.5275"/>
  </r>
  <r>
    <s v="Import"/>
    <s v="East Asia"/>
    <s v="China"/>
    <s v="Ningbo"/>
    <x v="22"/>
    <x v="0"/>
    <s v="Direct"/>
    <n v="1"/>
    <n v="1"/>
    <n v="22"/>
  </r>
  <r>
    <s v="Import"/>
    <s v="East Asia"/>
    <s v="China"/>
    <s v="Ningbo"/>
    <x v="35"/>
    <x v="0"/>
    <s v="Direct"/>
    <n v="1"/>
    <n v="1"/>
    <n v="2.7370000000000001"/>
  </r>
  <r>
    <s v="Export"/>
    <s v="West Indies"/>
    <s v="Barbados"/>
    <s v="Bridgetown"/>
    <x v="24"/>
    <x v="0"/>
    <s v="Direct"/>
    <n v="2"/>
    <n v="4"/>
    <n v="20"/>
  </r>
  <r>
    <s v="Export"/>
    <s v="West Indies"/>
    <s v="Puerto Rico"/>
    <s v="Puerto Rico - other"/>
    <x v="26"/>
    <x v="0"/>
    <s v="Direct"/>
    <n v="4"/>
    <n v="4"/>
    <n v="78.584000000000003"/>
  </r>
  <r>
    <s v="Export"/>
    <s v="West Indies"/>
    <s v="Timor-Leste"/>
    <s v="Dili"/>
    <x v="18"/>
    <x v="0"/>
    <s v="Direct"/>
    <n v="1"/>
    <n v="2"/>
    <n v="6.58"/>
  </r>
  <r>
    <s v="Export"/>
    <s v="Western Europe"/>
    <s v="Belgium"/>
    <s v="Antwerp"/>
    <x v="71"/>
    <x v="0"/>
    <s v="Direct"/>
    <n v="1"/>
    <n v="1"/>
    <n v="20.76"/>
  </r>
  <r>
    <s v="Export"/>
    <s v="Western Europe"/>
    <s v="Belgium"/>
    <s v="Antwerp"/>
    <x v="22"/>
    <x v="0"/>
    <s v="Direct"/>
    <n v="2"/>
    <n v="2"/>
    <n v="40.659999999999997"/>
  </r>
  <r>
    <s v="Export"/>
    <s v="Western Europe"/>
    <s v="Belgium"/>
    <s v="Antwerp"/>
    <x v="9"/>
    <x v="0"/>
    <s v="Direct"/>
    <n v="1"/>
    <n v="2"/>
    <n v="3.4"/>
  </r>
  <r>
    <s v="Export"/>
    <s v="Western Europe"/>
    <s v="Belgium"/>
    <s v="Antwerp"/>
    <x v="68"/>
    <x v="0"/>
    <s v="Direct"/>
    <n v="59"/>
    <n v="59"/>
    <n v="1208.48"/>
  </r>
  <r>
    <s v="Export"/>
    <s v="Western Europe"/>
    <s v="Belgium"/>
    <s v="Antwerp"/>
    <x v="26"/>
    <x v="0"/>
    <s v="Direct"/>
    <n v="460"/>
    <n v="460"/>
    <n v="9515.5249999999996"/>
  </r>
  <r>
    <s v="Export"/>
    <s v="Western Europe"/>
    <s v="Belgium"/>
    <s v="Antwerp"/>
    <x v="10"/>
    <x v="1"/>
    <s v="Direct"/>
    <n v="14"/>
    <n v="0"/>
    <n v="155.63999999999999"/>
  </r>
  <r>
    <s v="Export"/>
    <s v="Western Europe"/>
    <s v="Belgium"/>
    <s v="Antwerp"/>
    <x v="10"/>
    <x v="0"/>
    <s v="Direct"/>
    <n v="1"/>
    <n v="2"/>
    <n v="12.95"/>
  </r>
  <r>
    <s v="Export"/>
    <s v="Western Europe"/>
    <s v="Belgium"/>
    <s v="Zeebrugge"/>
    <x v="4"/>
    <x v="1"/>
    <s v="Direct"/>
    <n v="190"/>
    <n v="0"/>
    <n v="235.26599999999999"/>
  </r>
  <r>
    <s v="Export"/>
    <s v="Western Europe"/>
    <s v="Belgium"/>
    <s v="Zeebrugge"/>
    <x v="9"/>
    <x v="1"/>
    <s v="Direct"/>
    <n v="3"/>
    <n v="0"/>
    <n v="9.1"/>
  </r>
  <r>
    <s v="Export"/>
    <s v="Western Europe"/>
    <s v="France"/>
    <s v="Le Havre"/>
    <x v="0"/>
    <x v="0"/>
    <s v="Direct"/>
    <n v="32"/>
    <n v="64"/>
    <n v="580.46400000000006"/>
  </r>
  <r>
    <s v="Export"/>
    <s v="Western Europe"/>
    <s v="France"/>
    <s v="Le Havre"/>
    <x v="18"/>
    <x v="0"/>
    <s v="Direct"/>
    <n v="1"/>
    <n v="2"/>
    <n v="0.26300000000000001"/>
  </r>
  <r>
    <s v="Export"/>
    <s v="Western Europe"/>
    <s v="France"/>
    <s v="Le Havre"/>
    <x v="9"/>
    <x v="1"/>
    <s v="Direct"/>
    <n v="1"/>
    <n v="0"/>
    <n v="5"/>
  </r>
  <r>
    <s v="Export"/>
    <s v="Western Europe"/>
    <s v="Germany, Federal Republic of"/>
    <s v="Bremerhaven"/>
    <x v="24"/>
    <x v="1"/>
    <s v="Direct"/>
    <n v="3"/>
    <n v="0"/>
    <n v="9.9239999999999995"/>
  </r>
  <r>
    <s v="Export"/>
    <s v="Western Europe"/>
    <s v="Germany, Federal Republic of"/>
    <s v="Bremerhaven"/>
    <x v="11"/>
    <x v="0"/>
    <s v="Direct"/>
    <n v="29"/>
    <n v="29"/>
    <n v="600.31420000000003"/>
  </r>
  <r>
    <s v="Export"/>
    <s v="Western Europe"/>
    <s v="Germany, Federal Republic of"/>
    <s v="Hamburg"/>
    <x v="30"/>
    <x v="0"/>
    <s v="Direct"/>
    <n v="4"/>
    <n v="4"/>
    <n v="11.542999999999999"/>
  </r>
  <r>
    <s v="Export"/>
    <s v="Western Europe"/>
    <s v="Germany, Federal Republic of"/>
    <s v="Hamburg"/>
    <x v="17"/>
    <x v="0"/>
    <s v="Direct"/>
    <n v="21"/>
    <n v="33"/>
    <n v="405.15440000000001"/>
  </r>
  <r>
    <s v="Export"/>
    <s v="Western Europe"/>
    <s v="Germany, Federal Republic of"/>
    <s v="Hamburg"/>
    <x v="1"/>
    <x v="0"/>
    <s v="Direct"/>
    <n v="14"/>
    <n v="21"/>
    <n v="126.458"/>
  </r>
  <r>
    <s v="Export"/>
    <s v="Western Europe"/>
    <s v="Germany, Federal Republic of"/>
    <s v="Hamburg"/>
    <x v="60"/>
    <x v="0"/>
    <s v="Direct"/>
    <n v="1"/>
    <n v="1"/>
    <n v="20.23"/>
  </r>
  <r>
    <s v="Export"/>
    <s v="Western Europe"/>
    <s v="Germany, Federal Republic of"/>
    <s v="Hamburg"/>
    <x v="18"/>
    <x v="0"/>
    <s v="Direct"/>
    <n v="3"/>
    <n v="5"/>
    <n v="21.92"/>
  </r>
  <r>
    <s v="Export"/>
    <s v="Western Europe"/>
    <s v="Germany, Federal Republic of"/>
    <s v="Hamburg"/>
    <x v="7"/>
    <x v="0"/>
    <s v="Direct"/>
    <n v="6"/>
    <n v="8"/>
    <n v="23.123799999999999"/>
  </r>
  <r>
    <s v="Export"/>
    <s v="Western Europe"/>
    <s v="Germany, Federal Republic of"/>
    <s v="Hamburg"/>
    <x v="5"/>
    <x v="0"/>
    <s v="Direct"/>
    <n v="9"/>
    <n v="12"/>
    <n v="40.92"/>
  </r>
  <r>
    <s v="Export"/>
    <s v="Western Europe"/>
    <s v="Germany, Federal Republic of"/>
    <s v="Hamburg"/>
    <x v="16"/>
    <x v="0"/>
    <s v="Direct"/>
    <n v="3"/>
    <n v="3"/>
    <n v="63.31"/>
  </r>
  <r>
    <s v="Export"/>
    <s v="Western Europe"/>
    <s v="Netherlands"/>
    <s v="Amsterdam"/>
    <x v="9"/>
    <x v="0"/>
    <s v="Direct"/>
    <n v="1"/>
    <n v="2"/>
    <n v="0.89800000000000002"/>
  </r>
  <r>
    <s v="Export"/>
    <s v="Western Europe"/>
    <s v="Netherlands"/>
    <s v="Rotterdam"/>
    <x v="17"/>
    <x v="0"/>
    <s v="Direct"/>
    <n v="4"/>
    <n v="4"/>
    <n v="44.283200000000001"/>
  </r>
  <r>
    <s v="Export"/>
    <s v="Western Europe"/>
    <s v="Netherlands"/>
    <s v="Rotterdam"/>
    <x v="51"/>
    <x v="0"/>
    <s v="Direct"/>
    <n v="727"/>
    <n v="727"/>
    <n v="19070.3308"/>
  </r>
  <r>
    <s v="Export"/>
    <s v="Western Europe"/>
    <s v="Netherlands"/>
    <s v="Rotterdam"/>
    <x v="60"/>
    <x v="0"/>
    <s v="Direct"/>
    <n v="30"/>
    <n v="30"/>
    <n v="780.13900000000001"/>
  </r>
  <r>
    <s v="Export"/>
    <s v="Western Europe"/>
    <s v="Netherlands"/>
    <s v="Rotterdam"/>
    <x v="24"/>
    <x v="0"/>
    <s v="Direct"/>
    <n v="2"/>
    <n v="2"/>
    <n v="5.62"/>
  </r>
  <r>
    <s v="Export"/>
    <s v="Western Europe"/>
    <s v="Netherlands"/>
    <s v="Rotterdam"/>
    <x v="67"/>
    <x v="0"/>
    <s v="Direct"/>
    <n v="7"/>
    <n v="7"/>
    <n v="182.3"/>
  </r>
  <r>
    <s v="Export"/>
    <s v="Western Europe"/>
    <s v="Netherlands"/>
    <s v="Rotterdam"/>
    <x v="7"/>
    <x v="0"/>
    <s v="Direct"/>
    <n v="25"/>
    <n v="35"/>
    <n v="97.759500000000003"/>
  </r>
  <r>
    <s v="Export"/>
    <s v="Western Europe"/>
    <s v="Netherlands"/>
    <s v="Rotterdam"/>
    <x v="6"/>
    <x v="0"/>
    <s v="Direct"/>
    <n v="5"/>
    <n v="10"/>
    <n v="81.78"/>
  </r>
  <r>
    <s v="Export"/>
    <s v="Western Europe"/>
    <s v="Netherlands"/>
    <s v="Rotterdam"/>
    <x v="57"/>
    <x v="0"/>
    <s v="Direct"/>
    <n v="2"/>
    <n v="2"/>
    <n v="31.231999999999999"/>
  </r>
  <r>
    <s v="Export"/>
    <s v="Western Europe"/>
    <s v="Portugal"/>
    <s v="Lisbon"/>
    <x v="1"/>
    <x v="0"/>
    <s v="Direct"/>
    <n v="1"/>
    <n v="2"/>
    <n v="3.3149999999999999"/>
  </r>
  <r>
    <s v="Export"/>
    <s v="Western Europe"/>
    <s v="Portugal"/>
    <s v="Portugal - other"/>
    <x v="1"/>
    <x v="0"/>
    <s v="Direct"/>
    <n v="1"/>
    <n v="1"/>
    <n v="24.3"/>
  </r>
  <r>
    <s v="Export"/>
    <s v="Western Europe"/>
    <s v="Portugal"/>
    <s v="Sines"/>
    <x v="9"/>
    <x v="0"/>
    <s v="Direct"/>
    <n v="1"/>
    <n v="2"/>
    <n v="2.31"/>
  </r>
  <r>
    <s v="Export"/>
    <s v="Western Europe"/>
    <s v="Portugal"/>
    <s v="Sines"/>
    <x v="7"/>
    <x v="0"/>
    <s v="Direct"/>
    <n v="1"/>
    <n v="1"/>
    <n v="6.5"/>
  </r>
  <r>
    <s v="Export"/>
    <s v="Western Europe"/>
    <s v="Spain"/>
    <s v="Algeciras"/>
    <x v="20"/>
    <x v="0"/>
    <s v="Direct"/>
    <n v="1"/>
    <n v="2"/>
    <n v="9.9"/>
  </r>
  <r>
    <s v="Export"/>
    <s v="Western Europe"/>
    <s v="Spain"/>
    <s v="Barcelona"/>
    <x v="7"/>
    <x v="0"/>
    <s v="Direct"/>
    <n v="3"/>
    <n v="3"/>
    <n v="7.2060000000000004"/>
  </r>
  <r>
    <s v="Export"/>
    <s v="Western Europe"/>
    <s v="Spain"/>
    <s v="Bilbao"/>
    <x v="61"/>
    <x v="0"/>
    <s v="Direct"/>
    <n v="1"/>
    <n v="2"/>
    <n v="24.706"/>
  </r>
  <r>
    <s v="Export"/>
    <s v="Western Europe"/>
    <s v="Spain"/>
    <s v="Madrid"/>
    <x v="1"/>
    <x v="0"/>
    <s v="Direct"/>
    <n v="2"/>
    <n v="4"/>
    <n v="10.646000000000001"/>
  </r>
  <r>
    <s v="Export"/>
    <s v="Western Europe"/>
    <s v="Spain"/>
    <s v="Malaga"/>
    <x v="7"/>
    <x v="0"/>
    <s v="Direct"/>
    <n v="1"/>
    <n v="1"/>
    <n v="6"/>
  </r>
  <r>
    <s v="Export"/>
    <s v="Western Europe"/>
    <s v="Spain"/>
    <s v="Spain - other"/>
    <x v="73"/>
    <x v="0"/>
    <s v="Direct"/>
    <n v="85"/>
    <n v="85"/>
    <n v="2043.009"/>
  </r>
  <r>
    <s v="Export"/>
    <s v="Western Europe"/>
    <s v="Spain"/>
    <s v="Spain - other"/>
    <x v="6"/>
    <x v="0"/>
    <s v="Direct"/>
    <n v="1"/>
    <n v="2"/>
    <n v="18.3"/>
  </r>
  <r>
    <s v="Import"/>
    <s v="Africa"/>
    <s v="Angola"/>
    <s v="Angola - other"/>
    <x v="7"/>
    <x v="0"/>
    <s v="Direct"/>
    <n v="1"/>
    <n v="1"/>
    <n v="1.35"/>
  </r>
  <r>
    <s v="Import"/>
    <s v="Africa"/>
    <s v="Botswana"/>
    <s v="Gaborone"/>
    <x v="7"/>
    <x v="0"/>
    <s v="Direct"/>
    <n v="1"/>
    <n v="1"/>
    <n v="1.45"/>
  </r>
  <r>
    <s v="Import"/>
    <s v="Africa"/>
    <s v="Egypt"/>
    <s v="Damietta "/>
    <x v="58"/>
    <x v="0"/>
    <s v="Direct"/>
    <n v="10"/>
    <n v="10"/>
    <n v="219.17"/>
  </r>
  <r>
    <s v="Import"/>
    <s v="Africa"/>
    <s v="Egypt"/>
    <s v="Damietta "/>
    <x v="37"/>
    <x v="0"/>
    <s v="Direct"/>
    <n v="19"/>
    <n v="38"/>
    <n v="397.44499999999999"/>
  </r>
  <r>
    <s v="Import"/>
    <s v="Africa"/>
    <s v="Egypt"/>
    <s v="Damietta "/>
    <x v="22"/>
    <x v="0"/>
    <s v="Direct"/>
    <n v="7"/>
    <n v="7"/>
    <n v="147.27000000000001"/>
  </r>
  <r>
    <s v="Import"/>
    <s v="Africa"/>
    <s v="Egypt"/>
    <s v="Damietta "/>
    <x v="39"/>
    <x v="0"/>
    <s v="Direct"/>
    <n v="2"/>
    <n v="3"/>
    <n v="19.654499999999999"/>
  </r>
  <r>
    <s v="Import"/>
    <s v="Africa"/>
    <s v="Egypt"/>
    <s v="Egypt - other"/>
    <x v="49"/>
    <x v="0"/>
    <s v="Direct"/>
    <n v="1"/>
    <n v="2"/>
    <n v="23.501999999999999"/>
  </r>
  <r>
    <s v="Import"/>
    <s v="Africa"/>
    <s v="Egypt"/>
    <s v="Egypt - other"/>
    <x v="7"/>
    <x v="0"/>
    <s v="Direct"/>
    <n v="1"/>
    <n v="2"/>
    <n v="6.01"/>
  </r>
  <r>
    <s v="Import"/>
    <s v="Africa"/>
    <s v="Egypt"/>
    <s v="Pt Said East"/>
    <x v="49"/>
    <x v="0"/>
    <s v="Direct"/>
    <n v="2"/>
    <n v="4"/>
    <n v="48.628"/>
  </r>
  <r>
    <s v="Import"/>
    <s v="Africa"/>
    <s v="Egypt"/>
    <s v="Sokhna Port"/>
    <x v="18"/>
    <x v="0"/>
    <s v="Direct"/>
    <n v="1"/>
    <n v="1"/>
    <n v="4.04"/>
  </r>
  <r>
    <s v="Import"/>
    <s v="Africa"/>
    <s v="Ghana"/>
    <s v="Tema"/>
    <x v="39"/>
    <x v="0"/>
    <s v="Direct"/>
    <n v="2"/>
    <n v="2"/>
    <n v="30.457000000000001"/>
  </r>
  <r>
    <s v="Import"/>
    <s v="Africa"/>
    <s v="Kenya"/>
    <s v="Mombasa"/>
    <x v="22"/>
    <x v="0"/>
    <s v="Direct"/>
    <n v="8"/>
    <n v="8"/>
    <n v="176.48"/>
  </r>
  <r>
    <s v="Import"/>
    <s v="Africa"/>
    <s v="Kenya"/>
    <s v="Mombasa"/>
    <x v="9"/>
    <x v="0"/>
    <s v="Direct"/>
    <n v="1"/>
    <n v="2"/>
    <n v="7.82"/>
  </r>
  <r>
    <s v="Import"/>
    <s v="Africa"/>
    <s v="Kenya"/>
    <s v="Mombasa"/>
    <x v="7"/>
    <x v="0"/>
    <s v="Direct"/>
    <n v="1"/>
    <n v="1"/>
    <n v="0.996"/>
  </r>
  <r>
    <s v="Import"/>
    <s v="Africa"/>
    <s v="Kenya"/>
    <s v="Mombasa"/>
    <x v="5"/>
    <x v="0"/>
    <s v="Direct"/>
    <n v="4"/>
    <n v="4"/>
    <n v="45.62"/>
  </r>
  <r>
    <s v="Import"/>
    <s v="Africa"/>
    <s v="Madagascar"/>
    <s v="Madagascar - other"/>
    <x v="61"/>
    <x v="0"/>
    <s v="Direct"/>
    <n v="2"/>
    <n v="2"/>
    <n v="17.063199999999998"/>
  </r>
  <r>
    <s v="Import"/>
    <s v="East Asia"/>
    <s v="China"/>
    <s v="Yantian"/>
    <x v="86"/>
    <x v="0"/>
    <s v="Direct"/>
    <n v="2"/>
    <n v="2"/>
    <n v="46.5"/>
  </r>
  <r>
    <s v="Import"/>
    <s v="East Asia"/>
    <s v="China"/>
    <s v="Yantian"/>
    <x v="22"/>
    <x v="0"/>
    <s v="Direct"/>
    <n v="6"/>
    <n v="6"/>
    <n v="131.50299999999999"/>
  </r>
  <r>
    <s v="Import"/>
    <s v="East Asia"/>
    <s v="China"/>
    <s v="Yantian"/>
    <x v="39"/>
    <x v="0"/>
    <s v="Direct"/>
    <n v="4"/>
    <n v="7"/>
    <n v="48.331000000000003"/>
  </r>
  <r>
    <s v="Import"/>
    <s v="East Asia"/>
    <s v="China"/>
    <s v="Yantian"/>
    <x v="7"/>
    <x v="0"/>
    <s v="Direct"/>
    <n v="1"/>
    <n v="1"/>
    <n v="2.06"/>
  </r>
  <r>
    <s v="Import"/>
    <s v="East Asia"/>
    <s v="China"/>
    <s v="Yantian"/>
    <x v="5"/>
    <x v="0"/>
    <s v="Direct"/>
    <n v="577"/>
    <n v="970"/>
    <n v="4137.1484"/>
  </r>
  <r>
    <s v="Import"/>
    <s v="East Asia"/>
    <s v="China"/>
    <s v="Yichang"/>
    <x v="0"/>
    <x v="0"/>
    <s v="Direct"/>
    <n v="8"/>
    <n v="8"/>
    <n v="193.12"/>
  </r>
  <r>
    <s v="Import"/>
    <s v="East Asia"/>
    <s v="China"/>
    <s v="Yichang"/>
    <x v="49"/>
    <x v="0"/>
    <s v="Direct"/>
    <n v="1"/>
    <n v="1"/>
    <n v="16.23"/>
  </r>
  <r>
    <s v="Import"/>
    <s v="East Asia"/>
    <s v="China"/>
    <s v="Yichang"/>
    <x v="53"/>
    <x v="0"/>
    <s v="Direct"/>
    <n v="1"/>
    <n v="1"/>
    <n v="4.2510000000000003"/>
  </r>
  <r>
    <s v="Import"/>
    <s v="East Asia"/>
    <s v="China"/>
    <s v="Yueyang"/>
    <x v="0"/>
    <x v="0"/>
    <s v="Direct"/>
    <n v="78"/>
    <n v="78"/>
    <n v="1947.32"/>
  </r>
  <r>
    <s v="Import"/>
    <s v="East Asia"/>
    <s v="China"/>
    <s v="Zhangjiagang"/>
    <x v="0"/>
    <x v="0"/>
    <s v="Direct"/>
    <n v="63"/>
    <n v="64"/>
    <n v="1322.93"/>
  </r>
  <r>
    <s v="Import"/>
    <s v="East Asia"/>
    <s v="China"/>
    <s v="Zhangjiagang"/>
    <x v="35"/>
    <x v="0"/>
    <s v="Direct"/>
    <n v="5"/>
    <n v="5"/>
    <n v="100"/>
  </r>
  <r>
    <s v="Import"/>
    <s v="East Asia"/>
    <s v="China"/>
    <s v="Zhangjiagang"/>
    <x v="47"/>
    <x v="0"/>
    <s v="Direct"/>
    <n v="4"/>
    <n v="8"/>
    <n v="67.8"/>
  </r>
  <r>
    <s v="Import"/>
    <s v="East Asia"/>
    <s v="China"/>
    <s v="Zhangjiagang"/>
    <x v="100"/>
    <x v="0"/>
    <s v="Direct"/>
    <n v="30"/>
    <n v="30"/>
    <n v="601.20000000000005"/>
  </r>
  <r>
    <s v="Import"/>
    <s v="East Asia"/>
    <s v="China"/>
    <s v="ZHANJIANG"/>
    <x v="49"/>
    <x v="0"/>
    <s v="Direct"/>
    <n v="1"/>
    <n v="1"/>
    <n v="22.7"/>
  </r>
  <r>
    <s v="Import"/>
    <s v="East Asia"/>
    <s v="China"/>
    <s v="Zhenjiang"/>
    <x v="3"/>
    <x v="0"/>
    <s v="Direct"/>
    <n v="1"/>
    <n v="1"/>
    <n v="20.399999999999999"/>
  </r>
  <r>
    <s v="Import"/>
    <s v="East Asia"/>
    <s v="China"/>
    <s v="Zhenjiang"/>
    <x v="0"/>
    <x v="0"/>
    <s v="Direct"/>
    <n v="32"/>
    <n v="32"/>
    <n v="661.44"/>
  </r>
  <r>
    <s v="Import"/>
    <s v="East Asia"/>
    <s v="China"/>
    <s v="Zhenjiang"/>
    <x v="21"/>
    <x v="0"/>
    <s v="Direct"/>
    <n v="6"/>
    <n v="6"/>
    <n v="134.26920000000001"/>
  </r>
  <r>
    <s v="Import"/>
    <s v="East Asia"/>
    <s v="China"/>
    <s v="Zhenjiang"/>
    <x v="100"/>
    <x v="2"/>
    <s v="Direct"/>
    <n v="1"/>
    <n v="0"/>
    <n v="5320.64"/>
  </r>
  <r>
    <s v="Import"/>
    <s v="East Asia"/>
    <s v="China"/>
    <s v="Zhongshan"/>
    <x v="20"/>
    <x v="0"/>
    <s v="Direct"/>
    <n v="26"/>
    <n v="47"/>
    <n v="297.94499999999999"/>
  </r>
  <r>
    <s v="Import"/>
    <s v="East Asia"/>
    <s v="China"/>
    <s v="Zhongshan"/>
    <x v="21"/>
    <x v="0"/>
    <s v="Direct"/>
    <n v="1"/>
    <n v="1"/>
    <n v="6.032"/>
  </r>
  <r>
    <s v="Import"/>
    <s v="East Asia"/>
    <s v="China"/>
    <s v="Zhongshan"/>
    <x v="1"/>
    <x v="0"/>
    <s v="Direct"/>
    <n v="6"/>
    <n v="9"/>
    <n v="24.013100000000001"/>
  </r>
  <r>
    <s v="Import"/>
    <s v="East Asia"/>
    <s v="China"/>
    <s v="Zhongshan"/>
    <x v="39"/>
    <x v="0"/>
    <s v="Direct"/>
    <n v="1"/>
    <n v="1"/>
    <n v="7"/>
  </r>
  <r>
    <s v="Import"/>
    <s v="East Asia"/>
    <s v="China"/>
    <s v="Zhongshan"/>
    <x v="47"/>
    <x v="0"/>
    <s v="Direct"/>
    <n v="63"/>
    <n v="100"/>
    <n v="464.02420000000001"/>
  </r>
  <r>
    <s v="Import"/>
    <s v="East Asia"/>
    <s v="China"/>
    <s v="Zhongshan"/>
    <x v="53"/>
    <x v="0"/>
    <s v="Direct"/>
    <n v="5"/>
    <n v="8"/>
    <n v="15.315"/>
  </r>
  <r>
    <s v="Import"/>
    <s v="East Asia"/>
    <s v="China"/>
    <s v="Zhuhai"/>
    <x v="69"/>
    <x v="0"/>
    <s v="Direct"/>
    <n v="2"/>
    <n v="4"/>
    <n v="9.8369999999999997"/>
  </r>
  <r>
    <s v="Import"/>
    <s v="East Asia"/>
    <s v="China"/>
    <s v="Zhuhai"/>
    <x v="29"/>
    <x v="0"/>
    <s v="Direct"/>
    <n v="13"/>
    <n v="21"/>
    <n v="100.8103"/>
  </r>
  <r>
    <s v="Import"/>
    <s v="East Asia"/>
    <s v="China"/>
    <s v="Zhuhai"/>
    <x v="4"/>
    <x v="0"/>
    <s v="Direct"/>
    <n v="12"/>
    <n v="23"/>
    <n v="54.283999999999999"/>
  </r>
  <r>
    <s v="Import"/>
    <s v="East Asia"/>
    <s v="China"/>
    <s v="Zhuhai"/>
    <x v="18"/>
    <x v="0"/>
    <s v="Direct"/>
    <n v="1"/>
    <n v="1"/>
    <n v="2.5548999999999999"/>
  </r>
  <r>
    <s v="Import"/>
    <s v="East Asia"/>
    <s v="China"/>
    <s v="Zhuhai"/>
    <x v="9"/>
    <x v="0"/>
    <s v="Direct"/>
    <n v="1"/>
    <n v="1"/>
    <n v="1.929"/>
  </r>
  <r>
    <s v="Import"/>
    <s v="East Asia"/>
    <s v="China"/>
    <s v="Zhuhai"/>
    <x v="34"/>
    <x v="0"/>
    <s v="Direct"/>
    <n v="1"/>
    <n v="2"/>
    <n v="7.3860000000000001"/>
  </r>
  <r>
    <s v="Import"/>
    <s v="East Asia"/>
    <s v="Hong Kong"/>
    <s v="Hong Kong"/>
    <x v="3"/>
    <x v="0"/>
    <s v="Direct"/>
    <n v="5"/>
    <n v="7"/>
    <n v="64.454300000000003"/>
  </r>
  <r>
    <s v="Import"/>
    <s v="East Asia"/>
    <s v="Hong Kong"/>
    <s v="Hong Kong"/>
    <x v="0"/>
    <x v="0"/>
    <s v="Direct"/>
    <n v="20"/>
    <n v="24"/>
    <n v="113.7178"/>
  </r>
  <r>
    <s v="Import"/>
    <s v="Africa"/>
    <s v="Madagascar"/>
    <s v="Tamatave"/>
    <x v="13"/>
    <x v="0"/>
    <s v="Direct"/>
    <n v="3"/>
    <n v="6"/>
    <n v="12"/>
  </r>
  <r>
    <s v="Import"/>
    <s v="Africa"/>
    <s v="Madagascar"/>
    <s v="Tamatave"/>
    <x v="61"/>
    <x v="0"/>
    <s v="Direct"/>
    <n v="2"/>
    <n v="3"/>
    <n v="23.928000000000001"/>
  </r>
  <r>
    <s v="Import"/>
    <s v="Africa"/>
    <s v="Morocco"/>
    <s v="Casablanca"/>
    <x v="19"/>
    <x v="2"/>
    <s v="Direct"/>
    <n v="1"/>
    <n v="0"/>
    <n v="38444"/>
  </r>
  <r>
    <s v="Import"/>
    <s v="Africa"/>
    <s v="Mozambique"/>
    <s v="Beira"/>
    <x v="9"/>
    <x v="0"/>
    <s v="Direct"/>
    <n v="1"/>
    <n v="1"/>
    <n v="17.7"/>
  </r>
  <r>
    <s v="Import"/>
    <s v="Africa"/>
    <s v="Mozambique"/>
    <s v="Maputo"/>
    <x v="5"/>
    <x v="0"/>
    <s v="Direct"/>
    <n v="5"/>
    <n v="5"/>
    <n v="100.24"/>
  </r>
  <r>
    <s v="Import"/>
    <s v="Africa"/>
    <s v="Namibia"/>
    <s v="Walvis Bay"/>
    <x v="0"/>
    <x v="0"/>
    <s v="Direct"/>
    <n v="4"/>
    <n v="4"/>
    <n v="64.379199999999997"/>
  </r>
  <r>
    <s v="Import"/>
    <s v="Africa"/>
    <s v="South Africa"/>
    <s v="Cape Town"/>
    <x v="98"/>
    <x v="2"/>
    <s v="Direct"/>
    <n v="2"/>
    <n v="0"/>
    <n v="76846.553"/>
  </r>
  <r>
    <s v="Import"/>
    <s v="Africa"/>
    <s v="South Africa"/>
    <s v="Cape Town"/>
    <x v="56"/>
    <x v="0"/>
    <s v="Direct"/>
    <n v="5"/>
    <n v="5"/>
    <n v="59.375"/>
  </r>
  <r>
    <s v="Import"/>
    <s v="Africa"/>
    <s v="South Africa"/>
    <s v="Cape Town"/>
    <x v="47"/>
    <x v="0"/>
    <s v="Direct"/>
    <n v="2"/>
    <n v="2"/>
    <n v="6.86"/>
  </r>
  <r>
    <s v="Import"/>
    <s v="Africa"/>
    <s v="South Africa"/>
    <s v="Cape Town"/>
    <x v="23"/>
    <x v="0"/>
    <s v="Direct"/>
    <n v="2"/>
    <n v="3"/>
    <n v="7"/>
  </r>
  <r>
    <s v="Import"/>
    <s v="Africa"/>
    <s v="South Africa"/>
    <s v="Cape Town"/>
    <x v="10"/>
    <x v="0"/>
    <s v="Direct"/>
    <n v="26"/>
    <n v="52"/>
    <n v="241.83"/>
  </r>
  <r>
    <s v="Import"/>
    <s v="Africa"/>
    <s v="South Africa"/>
    <s v="Durban"/>
    <x v="15"/>
    <x v="0"/>
    <s v="Direct"/>
    <n v="15"/>
    <n v="15"/>
    <n v="262.59800000000001"/>
  </r>
  <r>
    <s v="Import"/>
    <s v="Africa"/>
    <s v="South Africa"/>
    <s v="Durban"/>
    <x v="13"/>
    <x v="0"/>
    <s v="Direct"/>
    <n v="1"/>
    <n v="1"/>
    <n v="2.2000000000000002"/>
  </r>
  <r>
    <s v="Import"/>
    <s v="Africa"/>
    <s v="South Africa"/>
    <s v="Durban"/>
    <x v="54"/>
    <x v="0"/>
    <s v="Direct"/>
    <n v="2"/>
    <n v="4"/>
    <n v="10.56"/>
  </r>
  <r>
    <s v="Import"/>
    <s v="Africa"/>
    <s v="South Africa"/>
    <s v="Durban"/>
    <x v="105"/>
    <x v="1"/>
    <s v="Direct"/>
    <n v="2"/>
    <n v="0"/>
    <n v="2.04"/>
  </r>
  <r>
    <s v="Import"/>
    <s v="Africa"/>
    <s v="South Africa"/>
    <s v="Durban"/>
    <x v="1"/>
    <x v="1"/>
    <s v="Direct"/>
    <n v="599"/>
    <n v="0"/>
    <n v="738.85199999999998"/>
  </r>
  <r>
    <s v="Import"/>
    <s v="Africa"/>
    <s v="South Africa"/>
    <s v="Durban"/>
    <x v="1"/>
    <x v="0"/>
    <s v="Direct"/>
    <n v="142"/>
    <n v="223"/>
    <n v="2012.1650999999999"/>
  </r>
  <r>
    <s v="Import"/>
    <s v="Africa"/>
    <s v="South Africa"/>
    <s v="Durban"/>
    <x v="24"/>
    <x v="1"/>
    <s v="Direct"/>
    <n v="2"/>
    <n v="0"/>
    <n v="2.8439999999999999"/>
  </r>
  <r>
    <s v="Import"/>
    <s v="Africa"/>
    <s v="South Africa"/>
    <s v="Durban"/>
    <x v="40"/>
    <x v="0"/>
    <s v="Direct"/>
    <n v="3"/>
    <n v="4"/>
    <n v="41.7395"/>
  </r>
  <r>
    <s v="Import"/>
    <s v="Africa"/>
    <s v="South Africa"/>
    <s v="Durban"/>
    <x v="47"/>
    <x v="0"/>
    <s v="Direct"/>
    <n v="4"/>
    <n v="7"/>
    <n v="19.9101"/>
  </r>
  <r>
    <s v="Import"/>
    <s v="Africa"/>
    <s v="South Africa"/>
    <s v="Durban"/>
    <x v="34"/>
    <x v="0"/>
    <s v="Direct"/>
    <n v="8"/>
    <n v="10"/>
    <n v="84.274699999999996"/>
  </r>
  <r>
    <s v="Import"/>
    <s v="Africa"/>
    <s v="South Africa"/>
    <s v="Durban"/>
    <x v="23"/>
    <x v="0"/>
    <s v="Direct"/>
    <n v="35"/>
    <n v="49"/>
    <n v="197.13300000000001"/>
  </r>
  <r>
    <s v="Import"/>
    <s v="Africa"/>
    <s v="South Africa"/>
    <s v="East London"/>
    <x v="38"/>
    <x v="1"/>
    <s v="Direct"/>
    <n v="282"/>
    <n v="0"/>
    <n v="433.67"/>
  </r>
  <r>
    <s v="Import"/>
    <s v="Africa"/>
    <s v="South Africa"/>
    <s v="South Africa - other"/>
    <x v="24"/>
    <x v="0"/>
    <s v="Direct"/>
    <n v="1"/>
    <n v="1"/>
    <n v="1.63"/>
  </r>
  <r>
    <s v="Import"/>
    <s v="Africa"/>
    <s v="South Africa"/>
    <s v="South Africa - other"/>
    <x v="84"/>
    <x v="0"/>
    <s v="Direct"/>
    <n v="2"/>
    <n v="2"/>
    <n v="38.587000000000003"/>
  </r>
  <r>
    <s v="Import"/>
    <s v="Africa"/>
    <s v="South Africa"/>
    <s v="South Africa - other"/>
    <x v="7"/>
    <x v="0"/>
    <s v="Direct"/>
    <n v="1"/>
    <n v="1"/>
    <n v="0.8"/>
  </r>
  <r>
    <s v="Import"/>
    <s v="Africa"/>
    <s v="Southern Africa - other"/>
    <s v="Southern Africa - other"/>
    <x v="7"/>
    <x v="0"/>
    <s v="Direct"/>
    <n v="2"/>
    <n v="2"/>
    <n v="6.84"/>
  </r>
  <r>
    <s v="Import"/>
    <s v="Africa"/>
    <s v="Tanzania"/>
    <s v="Dar Es Salaam"/>
    <x v="4"/>
    <x v="0"/>
    <s v="Direct"/>
    <n v="1"/>
    <n v="1"/>
    <n v="2"/>
  </r>
  <r>
    <s v="Import"/>
    <s v="Africa"/>
    <s v="Tanzania"/>
    <s v="Dar Es Salaam"/>
    <x v="22"/>
    <x v="0"/>
    <s v="Direct"/>
    <n v="1"/>
    <n v="2"/>
    <n v="13.01"/>
  </r>
  <r>
    <s v="Import"/>
    <s v="Africa"/>
    <s v="Tunisia"/>
    <s v="Sfax"/>
    <x v="37"/>
    <x v="0"/>
    <s v="Direct"/>
    <n v="2"/>
    <n v="2"/>
    <n v="18.96"/>
  </r>
  <r>
    <s v="Import"/>
    <s v="Australia"/>
    <s v="Australia"/>
    <s v="Adelaide"/>
    <x v="25"/>
    <x v="0"/>
    <s v="Direct"/>
    <n v="7"/>
    <n v="14"/>
    <n v="177.74"/>
  </r>
  <r>
    <s v="Import"/>
    <s v="South-East Asia"/>
    <s v="Singapore"/>
    <s v="Singapore"/>
    <x v="100"/>
    <x v="0"/>
    <s v="Direct"/>
    <n v="12"/>
    <n v="12"/>
    <n v="242.02500000000001"/>
  </r>
  <r>
    <s v="Import"/>
    <s v="South-East Asia"/>
    <s v="Singapore"/>
    <s v="Singapore"/>
    <x v="57"/>
    <x v="0"/>
    <s v="Direct"/>
    <n v="2"/>
    <n v="4"/>
    <n v="38.005499999999998"/>
  </r>
  <r>
    <s v="Import"/>
    <s v="South-East Asia"/>
    <s v="Thailand"/>
    <s v="Bangkok"/>
    <x v="3"/>
    <x v="0"/>
    <s v="Direct"/>
    <n v="49"/>
    <n v="50"/>
    <n v="1061.1018999999999"/>
  </r>
  <r>
    <s v="Import"/>
    <s v="South-East Asia"/>
    <s v="Thailand"/>
    <s v="Bangkok"/>
    <x v="0"/>
    <x v="0"/>
    <s v="Direct"/>
    <n v="112"/>
    <n v="121"/>
    <n v="2507.1403"/>
  </r>
  <r>
    <s v="Import"/>
    <s v="South-East Asia"/>
    <s v="Thailand"/>
    <s v="Bangkok"/>
    <x v="48"/>
    <x v="0"/>
    <s v="Direct"/>
    <n v="1"/>
    <n v="1"/>
    <n v="6.9132999999999996"/>
  </r>
  <r>
    <s v="Import"/>
    <s v="South-East Asia"/>
    <s v="Thailand"/>
    <s v="Bangkok"/>
    <x v="20"/>
    <x v="0"/>
    <s v="Direct"/>
    <n v="67"/>
    <n v="129"/>
    <n v="448.94959999999998"/>
  </r>
  <r>
    <s v="Import"/>
    <s v="South-East Asia"/>
    <s v="Thailand"/>
    <s v="Bangkok"/>
    <x v="61"/>
    <x v="0"/>
    <s v="Direct"/>
    <n v="71"/>
    <n v="74"/>
    <n v="1017.8304000000001"/>
  </r>
  <r>
    <s v="Import"/>
    <s v="South-East Asia"/>
    <s v="Thailand"/>
    <s v="Bangkok"/>
    <x v="62"/>
    <x v="0"/>
    <s v="Direct"/>
    <n v="2"/>
    <n v="4"/>
    <n v="7.8810000000000002"/>
  </r>
  <r>
    <s v="Import"/>
    <s v="South-East Asia"/>
    <s v="Thailand"/>
    <s v="Bangkok"/>
    <x v="37"/>
    <x v="0"/>
    <s v="Direct"/>
    <n v="12"/>
    <n v="19"/>
    <n v="236.49100000000001"/>
  </r>
  <r>
    <s v="Import"/>
    <s v="South-East Asia"/>
    <s v="Thailand"/>
    <s v="Bangkok"/>
    <x v="49"/>
    <x v="0"/>
    <s v="Direct"/>
    <n v="113"/>
    <n v="121"/>
    <n v="2139.7642999999998"/>
  </r>
  <r>
    <s v="Import"/>
    <s v="South-East Asia"/>
    <s v="Thailand"/>
    <s v="Bangkok"/>
    <x v="21"/>
    <x v="0"/>
    <s v="Direct"/>
    <n v="12"/>
    <n v="20"/>
    <n v="208.90979999999999"/>
  </r>
  <r>
    <s v="Import"/>
    <s v="South-East Asia"/>
    <s v="Thailand"/>
    <s v="Bangkok"/>
    <x v="40"/>
    <x v="0"/>
    <s v="Direct"/>
    <n v="44"/>
    <n v="63"/>
    <n v="540.32169999999996"/>
  </r>
  <r>
    <s v="Import"/>
    <s v="South-East Asia"/>
    <s v="Thailand"/>
    <s v="Bangkok"/>
    <x v="22"/>
    <x v="0"/>
    <s v="Direct"/>
    <n v="2"/>
    <n v="2"/>
    <n v="22.594999999999999"/>
  </r>
  <r>
    <s v="Import"/>
    <s v="South-East Asia"/>
    <s v="Thailand"/>
    <s v="Bangkok"/>
    <x v="63"/>
    <x v="0"/>
    <s v="Direct"/>
    <n v="13"/>
    <n v="15"/>
    <n v="152.45660000000001"/>
  </r>
  <r>
    <s v="Import"/>
    <s v="South-East Asia"/>
    <s v="Thailand"/>
    <s v="Bangkok"/>
    <x v="53"/>
    <x v="0"/>
    <s v="Direct"/>
    <n v="17"/>
    <n v="23"/>
    <n v="44.655000000000001"/>
  </r>
  <r>
    <s v="Import"/>
    <s v="South-East Asia"/>
    <s v="Thailand"/>
    <s v="Bangkok"/>
    <x v="10"/>
    <x v="0"/>
    <s v="Direct"/>
    <n v="5"/>
    <n v="5"/>
    <n v="26.64"/>
  </r>
  <r>
    <s v="Import"/>
    <s v="South-East Asia"/>
    <s v="Thailand"/>
    <s v="Bangkok Modern Terminals"/>
    <x v="77"/>
    <x v="0"/>
    <s v="Direct"/>
    <n v="1"/>
    <n v="1"/>
    <n v="18.883199999999999"/>
  </r>
  <r>
    <s v="Import"/>
    <s v="South-East Asia"/>
    <s v="Thailand"/>
    <s v="Bangkok Modern Terminals"/>
    <x v="49"/>
    <x v="0"/>
    <s v="Direct"/>
    <n v="6"/>
    <n v="6"/>
    <n v="104.6604"/>
  </r>
  <r>
    <s v="Import"/>
    <s v="South-East Asia"/>
    <s v="Thailand"/>
    <s v="Koh Sichang"/>
    <x v="95"/>
    <x v="0"/>
    <s v="Direct"/>
    <n v="1"/>
    <n v="1"/>
    <n v="20.1098"/>
  </r>
  <r>
    <s v="Import"/>
    <s v="South-East Asia"/>
    <s v="Thailand"/>
    <s v="Laem Chabang"/>
    <x v="25"/>
    <x v="0"/>
    <s v="Direct"/>
    <n v="1898"/>
    <n v="1965"/>
    <n v="34534.092900000003"/>
  </r>
  <r>
    <s v="Import"/>
    <s v="South-East Asia"/>
    <s v="Thailand"/>
    <s v="Laem Chabang"/>
    <x v="20"/>
    <x v="0"/>
    <s v="Direct"/>
    <n v="37"/>
    <n v="73"/>
    <n v="196.74889999999999"/>
  </r>
  <r>
    <s v="Import"/>
    <s v="South-East Asia"/>
    <s v="Thailand"/>
    <s v="Laem Chabang"/>
    <x v="61"/>
    <x v="0"/>
    <s v="Direct"/>
    <n v="11"/>
    <n v="13"/>
    <n v="107.50920000000001"/>
  </r>
  <r>
    <s v="Import"/>
    <s v="South-East Asia"/>
    <s v="Thailand"/>
    <s v="Laem Chabang"/>
    <x v="77"/>
    <x v="0"/>
    <s v="Direct"/>
    <n v="5"/>
    <n v="5"/>
    <n v="94.859399999999994"/>
  </r>
  <r>
    <s v="Import"/>
    <s v="South-East Asia"/>
    <s v="Thailand"/>
    <s v="Laem Chabang"/>
    <x v="49"/>
    <x v="0"/>
    <s v="Direct"/>
    <n v="24"/>
    <n v="26"/>
    <n v="428.59879999999998"/>
  </r>
  <r>
    <s v="Import"/>
    <s v="South-East Asia"/>
    <s v="Thailand"/>
    <s v="Laem Chabang"/>
    <x v="21"/>
    <x v="0"/>
    <s v="Direct"/>
    <n v="84"/>
    <n v="107"/>
    <n v="1833.8451"/>
  </r>
  <r>
    <s v="Import"/>
    <s v="South-East Asia"/>
    <s v="Thailand"/>
    <s v="Laem Chabang"/>
    <x v="63"/>
    <x v="0"/>
    <s v="Direct"/>
    <n v="67"/>
    <n v="68"/>
    <n v="1045.5308"/>
  </r>
  <r>
    <s v="Import"/>
    <s v="South-East Asia"/>
    <s v="Thailand"/>
    <s v="Laem Chabang"/>
    <x v="53"/>
    <x v="0"/>
    <s v="Direct"/>
    <n v="15"/>
    <n v="21"/>
    <n v="27.5535"/>
  </r>
  <r>
    <s v="Import"/>
    <s v="South-East Asia"/>
    <s v="Thailand"/>
    <s v="Laem Chabang"/>
    <x v="10"/>
    <x v="0"/>
    <s v="Direct"/>
    <n v="6"/>
    <n v="8"/>
    <n v="37.494999999999997"/>
  </r>
  <r>
    <s v="Import"/>
    <s v="South-East Asia"/>
    <s v="Thailand"/>
    <s v="Lat Krabang"/>
    <x v="18"/>
    <x v="0"/>
    <s v="Direct"/>
    <n v="3"/>
    <n v="4"/>
    <n v="9.8170000000000002"/>
  </r>
  <r>
    <s v="Import"/>
    <s v="South-East Asia"/>
    <s v="Thailand"/>
    <s v="Lat Krabang"/>
    <x v="44"/>
    <x v="0"/>
    <s v="Direct"/>
    <n v="1"/>
    <n v="2"/>
    <n v="19.956499999999998"/>
  </r>
  <r>
    <s v="Import"/>
    <s v="South-East Asia"/>
    <s v="Thailand"/>
    <s v="Lat Krabang"/>
    <x v="9"/>
    <x v="0"/>
    <s v="Direct"/>
    <n v="24"/>
    <n v="43"/>
    <n v="60.122700000000002"/>
  </r>
  <r>
    <s v="Import"/>
    <s v="South-East Asia"/>
    <s v="Thailand"/>
    <s v="Lat Krabang"/>
    <x v="5"/>
    <x v="0"/>
    <s v="Direct"/>
    <n v="13"/>
    <n v="17"/>
    <n v="190.41139999999999"/>
  </r>
  <r>
    <s v="Import"/>
    <s v="South-East Asia"/>
    <s v="Thailand"/>
    <s v="Siam Bangkok Port"/>
    <x v="85"/>
    <x v="0"/>
    <s v="Direct"/>
    <n v="1"/>
    <n v="1"/>
    <n v="17.600000000000001"/>
  </r>
  <r>
    <s v="Import"/>
    <s v="South-East Asia"/>
    <s v="Thailand"/>
    <s v="Siam Bangkok Port"/>
    <x v="69"/>
    <x v="0"/>
    <s v="Direct"/>
    <n v="1"/>
    <n v="1"/>
    <n v="6.944"/>
  </r>
  <r>
    <s v="Import"/>
    <s v="South-East Asia"/>
    <s v="Thailand"/>
    <s v="Siam Bangkok Port"/>
    <x v="4"/>
    <x v="0"/>
    <s v="Direct"/>
    <n v="27"/>
    <n v="54"/>
    <n v="667.93299999999999"/>
  </r>
  <r>
    <s v="Import"/>
    <s v="South-East Asia"/>
    <s v="Thailand"/>
    <s v="Siam Bangkok Port"/>
    <x v="44"/>
    <x v="0"/>
    <s v="Direct"/>
    <n v="9"/>
    <n v="9"/>
    <n v="162.7791"/>
  </r>
  <r>
    <s v="Import"/>
    <s v="South-East Asia"/>
    <s v="Thailand"/>
    <s v="Siam Bangkok Port"/>
    <x v="5"/>
    <x v="0"/>
    <s v="Direct"/>
    <n v="12"/>
    <n v="12"/>
    <n v="188.2611"/>
  </r>
  <r>
    <s v="Import"/>
    <s v="South-East Asia"/>
    <s v="Thailand"/>
    <s v="Siam Bangkok Port"/>
    <x v="95"/>
    <x v="0"/>
    <s v="Direct"/>
    <n v="28"/>
    <n v="28"/>
    <n v="569.25540000000001"/>
  </r>
  <r>
    <s v="Import"/>
    <s v="South-East Asia"/>
    <s v="Thailand"/>
    <s v="Siam Bangkok Port"/>
    <x v="6"/>
    <x v="0"/>
    <s v="Direct"/>
    <n v="2"/>
    <n v="4"/>
    <n v="13.641999999999999"/>
  </r>
  <r>
    <s v="Import"/>
    <s v="South-East Asia"/>
    <s v="Thailand"/>
    <s v="Siam Bangkok Port"/>
    <x v="91"/>
    <x v="0"/>
    <s v="Direct"/>
    <n v="4"/>
    <n v="4"/>
    <n v="98.498800000000003"/>
  </r>
  <r>
    <s v="Import"/>
    <s v="South-East Asia"/>
    <s v="Thailand"/>
    <s v="Siam Bangkok Port"/>
    <x v="23"/>
    <x v="0"/>
    <s v="Direct"/>
    <n v="2"/>
    <n v="4"/>
    <n v="36.116"/>
  </r>
  <r>
    <s v="Import"/>
    <s v="South-East Asia"/>
    <s v="Thailand"/>
    <s v="Songkhla"/>
    <x v="61"/>
    <x v="0"/>
    <s v="Direct"/>
    <n v="83"/>
    <n v="93"/>
    <n v="1391.9734000000001"/>
  </r>
  <r>
    <s v="Import"/>
    <s v="South-East Asia"/>
    <s v="Thailand"/>
    <s v="Songkhla"/>
    <x v="39"/>
    <x v="0"/>
    <s v="Direct"/>
    <n v="5"/>
    <n v="5"/>
    <n v="93.103700000000003"/>
  </r>
  <r>
    <s v="Import"/>
    <s v="South-East Asia"/>
    <s v="Thailand"/>
    <s v="Thailand - other"/>
    <x v="15"/>
    <x v="0"/>
    <s v="Direct"/>
    <n v="2"/>
    <n v="4"/>
    <n v="8.0630000000000006"/>
  </r>
  <r>
    <s v="Import"/>
    <s v="South-East Asia"/>
    <s v="Thailand"/>
    <s v="Thailand - other"/>
    <x v="69"/>
    <x v="0"/>
    <s v="Direct"/>
    <n v="5"/>
    <n v="5"/>
    <n v="103.754"/>
  </r>
  <r>
    <s v="Import"/>
    <s v="South-East Asia"/>
    <s v="Thailand"/>
    <s v="Thailand - other"/>
    <x v="29"/>
    <x v="0"/>
    <s v="Direct"/>
    <n v="3"/>
    <n v="6"/>
    <n v="21.678000000000001"/>
  </r>
  <r>
    <s v="Import"/>
    <s v="South-East Asia"/>
    <s v="Thailand"/>
    <s v="Thailand - other"/>
    <x v="4"/>
    <x v="0"/>
    <s v="Direct"/>
    <n v="3"/>
    <n v="4"/>
    <n v="58.405999999999999"/>
  </r>
  <r>
    <s v="Import"/>
    <s v="South-East Asia"/>
    <s v="Thailand"/>
    <s v="Thailand - other"/>
    <x v="84"/>
    <x v="0"/>
    <s v="Direct"/>
    <n v="2"/>
    <n v="2"/>
    <n v="35.113999999999997"/>
  </r>
  <r>
    <s v="Import"/>
    <s v="South-East Asia"/>
    <s v="Thailand"/>
    <s v="Thailand - other"/>
    <x v="44"/>
    <x v="0"/>
    <s v="Direct"/>
    <n v="2"/>
    <n v="2"/>
    <n v="36.8217"/>
  </r>
  <r>
    <s v="Import"/>
    <s v="South-East Asia"/>
    <s v="Thailand"/>
    <s v="Thailand - other"/>
    <x v="9"/>
    <x v="0"/>
    <s v="Direct"/>
    <n v="1"/>
    <n v="2"/>
    <n v="5.8376000000000001"/>
  </r>
  <r>
    <s v="Import"/>
    <s v="South-East Asia"/>
    <s v="Thailand"/>
    <s v="Thailand - other"/>
    <x v="5"/>
    <x v="0"/>
    <s v="Direct"/>
    <n v="9"/>
    <n v="14"/>
    <n v="71.174800000000005"/>
  </r>
  <r>
    <s v="Import"/>
    <s v="South-East Asia"/>
    <s v="Thailand"/>
    <s v="Thailand - other"/>
    <x v="95"/>
    <x v="0"/>
    <s v="Direct"/>
    <n v="2"/>
    <n v="2"/>
    <n v="39.413600000000002"/>
  </r>
  <r>
    <s v="Import"/>
    <s v="South-East Asia"/>
    <s v="Thailand"/>
    <s v="Thailand - other"/>
    <x v="91"/>
    <x v="0"/>
    <s v="Direct"/>
    <n v="1"/>
    <n v="1"/>
    <n v="23.216200000000001"/>
  </r>
  <r>
    <s v="Import"/>
    <s v="South-East Asia"/>
    <s v="Thailand"/>
    <s v="Thailand - other"/>
    <x v="34"/>
    <x v="0"/>
    <s v="Direct"/>
    <n v="1"/>
    <n v="1"/>
    <n v="10"/>
  </r>
  <r>
    <s v="Import"/>
    <s v="South-East Asia"/>
    <s v="Thailand"/>
    <s v="Thailand - other"/>
    <x v="23"/>
    <x v="0"/>
    <s v="Direct"/>
    <n v="1"/>
    <n v="1"/>
    <n v="24.582000000000001"/>
  </r>
  <r>
    <s v="Import"/>
    <s v="South-East Asia"/>
    <s v="Vietnam"/>
    <s v="Cai Mep"/>
    <x v="37"/>
    <x v="0"/>
    <s v="Direct"/>
    <n v="16"/>
    <n v="31"/>
    <n v="209.10400000000001"/>
  </r>
  <r>
    <s v="Import"/>
    <s v="South-East Asia"/>
    <s v="Vietnam"/>
    <s v="Cat Lai"/>
    <x v="0"/>
    <x v="0"/>
    <s v="Direct"/>
    <n v="8"/>
    <n v="8"/>
    <n v="124.78"/>
  </r>
  <r>
    <s v="Import"/>
    <s v="South-East Asia"/>
    <s v="Vietnam"/>
    <s v="Cat Lai"/>
    <x v="62"/>
    <x v="0"/>
    <s v="Direct"/>
    <n v="3"/>
    <n v="6"/>
    <n v="12.277200000000001"/>
  </r>
  <r>
    <s v="Import"/>
    <s v="East Asia"/>
    <s v="Hong Kong"/>
    <s v="Hong Kong"/>
    <x v="62"/>
    <x v="0"/>
    <s v="Direct"/>
    <n v="10"/>
    <n v="11"/>
    <n v="22.648900000000001"/>
  </r>
  <r>
    <s v="Import"/>
    <s v="East Asia"/>
    <s v="Hong Kong"/>
    <s v="Hong Kong"/>
    <x v="47"/>
    <x v="0"/>
    <s v="Direct"/>
    <n v="11"/>
    <n v="19"/>
    <n v="144.2337"/>
  </r>
  <r>
    <s v="Import"/>
    <s v="East Asia"/>
    <s v="Hong Kong"/>
    <s v="Hong Kong"/>
    <x v="53"/>
    <x v="0"/>
    <s v="Direct"/>
    <n v="31"/>
    <n v="43"/>
    <n v="265.08199999999999"/>
  </r>
  <r>
    <s v="Import"/>
    <s v="East Asia"/>
    <s v="Korea, Republic of"/>
    <s v="Busan"/>
    <x v="98"/>
    <x v="0"/>
    <s v="Direct"/>
    <n v="5"/>
    <n v="5"/>
    <n v="101.75"/>
  </r>
  <r>
    <s v="Import"/>
    <s v="East Asia"/>
    <s v="Korea, Republic of"/>
    <s v="Busan"/>
    <x v="0"/>
    <x v="0"/>
    <s v="Direct"/>
    <n v="471"/>
    <n v="493"/>
    <n v="7872.6702999999998"/>
  </r>
  <r>
    <s v="Import"/>
    <s v="East Asia"/>
    <s v="Korea, Republic of"/>
    <s v="Busan"/>
    <x v="20"/>
    <x v="0"/>
    <s v="Direct"/>
    <n v="11"/>
    <n v="17"/>
    <n v="67.700900000000004"/>
  </r>
  <r>
    <s v="Import"/>
    <s v="East Asia"/>
    <s v="Korea, Republic of"/>
    <s v="Busan"/>
    <x v="77"/>
    <x v="0"/>
    <s v="Direct"/>
    <n v="4"/>
    <n v="4"/>
    <n v="32.950400000000002"/>
  </r>
  <r>
    <s v="Import"/>
    <s v="East Asia"/>
    <s v="Korea, Republic of"/>
    <s v="Busan"/>
    <x v="49"/>
    <x v="0"/>
    <s v="Direct"/>
    <n v="8"/>
    <n v="9"/>
    <n v="80.486000000000004"/>
  </r>
  <r>
    <s v="Import"/>
    <s v="East Asia"/>
    <s v="Korea, Republic of"/>
    <s v="Busan"/>
    <x v="21"/>
    <x v="1"/>
    <s v="Direct"/>
    <n v="6185"/>
    <n v="0"/>
    <n v="14564.846"/>
  </r>
  <r>
    <s v="Import"/>
    <s v="East Asia"/>
    <s v="Korea, Republic of"/>
    <s v="Busan"/>
    <x v="27"/>
    <x v="0"/>
    <s v="Direct"/>
    <n v="4"/>
    <n v="4"/>
    <n v="49.004300000000001"/>
  </r>
  <r>
    <s v="Import"/>
    <s v="East Asia"/>
    <s v="Korea, Republic of"/>
    <s v="Busan"/>
    <x v="63"/>
    <x v="0"/>
    <s v="Direct"/>
    <n v="300"/>
    <n v="437"/>
    <n v="5732.5666000000001"/>
  </r>
  <r>
    <s v="Import"/>
    <s v="East Asia"/>
    <s v="Korea, Republic of"/>
    <s v="Busan"/>
    <x v="53"/>
    <x v="0"/>
    <s v="Direct"/>
    <n v="3"/>
    <n v="4"/>
    <n v="6.7779999999999996"/>
  </r>
  <r>
    <s v="Import"/>
    <s v="East Asia"/>
    <s v="Korea, Republic of"/>
    <s v="Busan"/>
    <x v="10"/>
    <x v="1"/>
    <s v="Direct"/>
    <n v="11"/>
    <n v="0"/>
    <n v="24.838999999999999"/>
  </r>
  <r>
    <s v="Import"/>
    <s v="East Asia"/>
    <s v="Korea, Republic of"/>
    <s v="Busan"/>
    <x v="10"/>
    <x v="0"/>
    <s v="Direct"/>
    <n v="26"/>
    <n v="45"/>
    <n v="352.274"/>
  </r>
  <r>
    <s v="Import"/>
    <s v="East Asia"/>
    <s v="Korea, Republic of"/>
    <s v="Incheon"/>
    <x v="2"/>
    <x v="0"/>
    <s v="Direct"/>
    <n v="1"/>
    <n v="2"/>
    <n v="24.5"/>
  </r>
  <r>
    <s v="Import"/>
    <s v="East Asia"/>
    <s v="Korea, Republic of"/>
    <s v="Incheon"/>
    <x v="15"/>
    <x v="0"/>
    <s v="Direct"/>
    <n v="1"/>
    <n v="2"/>
    <n v="24.056000000000001"/>
  </r>
  <r>
    <s v="Import"/>
    <s v="East Asia"/>
    <s v="Korea, Republic of"/>
    <s v="Incheon"/>
    <x v="21"/>
    <x v="0"/>
    <s v="Direct"/>
    <n v="54"/>
    <n v="54"/>
    <n v="1261.1570999999999"/>
  </r>
  <r>
    <s v="Import"/>
    <s v="East Asia"/>
    <s v="Korea, Republic of"/>
    <s v="Kunsan"/>
    <x v="10"/>
    <x v="1"/>
    <s v="Direct"/>
    <n v="3"/>
    <n v="0"/>
    <n v="75.77"/>
  </r>
  <r>
    <s v="Import"/>
    <s v="East Asia"/>
    <s v="Korea, Republic of"/>
    <s v="Kwangyang"/>
    <x v="21"/>
    <x v="1"/>
    <s v="Direct"/>
    <n v="3104"/>
    <n v="0"/>
    <n v="6293.2820000000002"/>
  </r>
  <r>
    <s v="Import"/>
    <s v="East Asia"/>
    <s v="Korea, Republic of"/>
    <s v="Masan"/>
    <x v="38"/>
    <x v="1"/>
    <s v="Direct"/>
    <n v="306"/>
    <n v="0"/>
    <n v="468.49599999999998"/>
  </r>
  <r>
    <s v="Import"/>
    <s v="East Asia"/>
    <s v="Korea, Republic of"/>
    <s v="Masan"/>
    <x v="9"/>
    <x v="1"/>
    <s v="Direct"/>
    <n v="10"/>
    <n v="0"/>
    <n v="0.54800000000000004"/>
  </r>
  <r>
    <s v="Import"/>
    <s v="East Asia"/>
    <s v="Korea, Republic of"/>
    <s v="Ulsan"/>
    <x v="0"/>
    <x v="2"/>
    <s v="Direct"/>
    <n v="1"/>
    <n v="0"/>
    <n v="998.19500000000005"/>
  </r>
  <r>
    <s v="Import"/>
    <s v="East Asia"/>
    <s v="Korea, Republic of"/>
    <s v="Ulsan"/>
    <x v="35"/>
    <x v="2"/>
    <s v="Direct"/>
    <n v="2"/>
    <n v="0"/>
    <n v="3778.0810000000001"/>
  </r>
  <r>
    <s v="Import"/>
    <s v="East Asia"/>
    <s v="Korea, Republic of"/>
    <s v="Yosu"/>
    <x v="0"/>
    <x v="2"/>
    <s v="Direct"/>
    <n v="1"/>
    <n v="0"/>
    <n v="1042.2380000000001"/>
  </r>
  <r>
    <s v="Import"/>
    <s v="East Asia"/>
    <s v="Taiwan"/>
    <s v="Kaohsiung"/>
    <x v="54"/>
    <x v="0"/>
    <s v="Direct"/>
    <n v="90"/>
    <n v="147"/>
    <n v="752.04539999999997"/>
  </r>
  <r>
    <s v="Import"/>
    <s v="East Asia"/>
    <s v="Taiwan"/>
    <s v="Kaohsiung"/>
    <x v="1"/>
    <x v="1"/>
    <s v="Direct"/>
    <n v="13"/>
    <n v="0"/>
    <n v="191.42"/>
  </r>
  <r>
    <s v="Import"/>
    <s v="East Asia"/>
    <s v="Taiwan"/>
    <s v="Kaohsiung"/>
    <x v="1"/>
    <x v="0"/>
    <s v="Direct"/>
    <n v="48"/>
    <n v="62"/>
    <n v="477.78840000000002"/>
  </r>
  <r>
    <s v="Import"/>
    <s v="East Asia"/>
    <s v="Taiwan"/>
    <s v="Kaohsiung"/>
    <x v="39"/>
    <x v="0"/>
    <s v="Direct"/>
    <n v="20"/>
    <n v="27"/>
    <n v="279.24250000000001"/>
  </r>
  <r>
    <s v="Import"/>
    <s v="East Asia"/>
    <s v="Taiwan"/>
    <s v="Kaohsiung"/>
    <x v="6"/>
    <x v="0"/>
    <s v="Direct"/>
    <n v="28"/>
    <n v="40"/>
    <n v="233.39750000000001"/>
  </r>
  <r>
    <s v="Import"/>
    <s v="East Asia"/>
    <s v="Taiwan"/>
    <s v="Kaohsiung"/>
    <x v="100"/>
    <x v="0"/>
    <s v="Direct"/>
    <n v="1"/>
    <n v="1"/>
    <n v="16.239999999999998"/>
  </r>
  <r>
    <s v="Import"/>
    <s v="East Asia"/>
    <s v="China"/>
    <s v="Ningbo"/>
    <x v="47"/>
    <x v="0"/>
    <s v="Transhipment"/>
    <n v="1"/>
    <n v="1"/>
    <n v="4.0190000000000001"/>
  </r>
  <r>
    <s v="Import"/>
    <s v="East Asia"/>
    <s v="China"/>
    <s v="Ningbo"/>
    <x v="10"/>
    <x v="0"/>
    <s v="Direct"/>
    <n v="14"/>
    <n v="26"/>
    <n v="151.7647"/>
  </r>
  <r>
    <s v="Import"/>
    <s v="East Asia"/>
    <s v="China"/>
    <s v="Qingdao"/>
    <x v="3"/>
    <x v="0"/>
    <s v="Direct"/>
    <n v="260"/>
    <n v="271"/>
    <n v="5910.4003000000002"/>
  </r>
  <r>
    <s v="Import"/>
    <s v="East Asia"/>
    <s v="China"/>
    <s v="Qingdao"/>
    <x v="3"/>
    <x v="0"/>
    <s v="Transhipment"/>
    <n v="3"/>
    <n v="3"/>
    <n v="76.568100000000001"/>
  </r>
  <r>
    <s v="Import"/>
    <s v="East Asia"/>
    <s v="China"/>
    <s v="Qingdao"/>
    <x v="0"/>
    <x v="0"/>
    <s v="Transhipment"/>
    <n v="12"/>
    <n v="12"/>
    <n v="250.78399999999999"/>
  </r>
  <r>
    <s v="Import"/>
    <s v="East Asia"/>
    <s v="China"/>
    <s v="Qingdao"/>
    <x v="15"/>
    <x v="0"/>
    <s v="Direct"/>
    <n v="274"/>
    <n v="485"/>
    <n v="5329.1202999999996"/>
  </r>
  <r>
    <s v="Import"/>
    <s v="East Asia"/>
    <s v="China"/>
    <s v="Qingdao"/>
    <x v="30"/>
    <x v="0"/>
    <s v="Direct"/>
    <n v="2"/>
    <n v="2"/>
    <n v="40.799999999999997"/>
  </r>
  <r>
    <s v="Import"/>
    <s v="East Asia"/>
    <s v="China"/>
    <s v="Qingdao"/>
    <x v="49"/>
    <x v="0"/>
    <s v="Direct"/>
    <n v="241"/>
    <n v="339"/>
    <n v="4669.5322999999999"/>
  </r>
  <r>
    <s v="Import"/>
    <s v="East Asia"/>
    <s v="China"/>
    <s v="Qingdao"/>
    <x v="69"/>
    <x v="0"/>
    <s v="Direct"/>
    <n v="260"/>
    <n v="281"/>
    <n v="4945.1859000000004"/>
  </r>
  <r>
    <s v="Import"/>
    <s v="East Asia"/>
    <s v="China"/>
    <s v="Qingdao"/>
    <x v="64"/>
    <x v="0"/>
    <s v="Direct"/>
    <n v="74"/>
    <n v="112"/>
    <n v="970.39200000000005"/>
  </r>
  <r>
    <s v="Import"/>
    <s v="East Asia"/>
    <s v="China"/>
    <s v="Qingdao"/>
    <x v="1"/>
    <x v="0"/>
    <s v="Direct"/>
    <n v="390"/>
    <n v="574"/>
    <n v="4242.6342000000004"/>
  </r>
  <r>
    <s v="Import"/>
    <s v="East Asia"/>
    <s v="China"/>
    <s v="Qingdao"/>
    <x v="89"/>
    <x v="0"/>
    <s v="Direct"/>
    <n v="3"/>
    <n v="6"/>
    <n v="31.27"/>
  </r>
  <r>
    <s v="Import"/>
    <s v="East Asia"/>
    <s v="China"/>
    <s v="Qingdao"/>
    <x v="4"/>
    <x v="0"/>
    <s v="Transhipment"/>
    <n v="25"/>
    <n v="48"/>
    <n v="160.2551"/>
  </r>
  <r>
    <s v="Import"/>
    <s v="East Asia"/>
    <s v="China"/>
    <s v="Qingdao"/>
    <x v="84"/>
    <x v="0"/>
    <s v="Direct"/>
    <n v="1"/>
    <n v="2"/>
    <n v="11.926299999999999"/>
  </r>
  <r>
    <s v="Import"/>
    <s v="East Asia"/>
    <s v="China"/>
    <s v="Qingdao"/>
    <x v="9"/>
    <x v="0"/>
    <s v="Transhipment"/>
    <n v="4"/>
    <n v="6"/>
    <n v="36.298000000000002"/>
  </r>
  <r>
    <s v="Import"/>
    <s v="East Asia"/>
    <s v="China"/>
    <s v="Qingdao"/>
    <x v="7"/>
    <x v="0"/>
    <s v="Direct"/>
    <n v="1"/>
    <n v="1"/>
    <n v="1.19"/>
  </r>
  <r>
    <s v="Import"/>
    <s v="East Asia"/>
    <s v="China"/>
    <s v="Qingdao"/>
    <x v="53"/>
    <x v="0"/>
    <s v="Transhipment"/>
    <n v="1"/>
    <n v="2"/>
    <n v="23.571999999999999"/>
  </r>
  <r>
    <s v="Import"/>
    <s v="East Asia"/>
    <s v="China"/>
    <s v="QINZHOU"/>
    <x v="0"/>
    <x v="0"/>
    <s v="Direct"/>
    <n v="208"/>
    <n v="208"/>
    <n v="5176.6719999999996"/>
  </r>
  <r>
    <s v="Import"/>
    <s v="East Asia"/>
    <s v="China"/>
    <s v="QINZHOU"/>
    <x v="31"/>
    <x v="0"/>
    <s v="Direct"/>
    <n v="2"/>
    <n v="4"/>
    <n v="50"/>
  </r>
  <r>
    <s v="Import"/>
    <s v="East Asia"/>
    <s v="China"/>
    <s v="QINZHOU"/>
    <x v="18"/>
    <x v="0"/>
    <s v="Direct"/>
    <n v="2"/>
    <n v="2"/>
    <n v="5.9779"/>
  </r>
  <r>
    <s v="Import"/>
    <s v="East Asia"/>
    <s v="China"/>
    <s v="QINZHOU"/>
    <x v="19"/>
    <x v="0"/>
    <s v="Direct"/>
    <n v="9"/>
    <n v="9"/>
    <n v="234.708"/>
  </r>
  <r>
    <s v="Import"/>
    <s v="East Asia"/>
    <s v="China"/>
    <s v="Rongqi"/>
    <x v="1"/>
    <x v="0"/>
    <s v="Direct"/>
    <n v="8"/>
    <n v="10"/>
    <n v="68.052099999999996"/>
  </r>
  <r>
    <s v="Import"/>
    <s v="East Asia"/>
    <s v="China"/>
    <s v="Sanrong"/>
    <x v="3"/>
    <x v="0"/>
    <s v="Direct"/>
    <n v="6"/>
    <n v="6"/>
    <n v="144.57560000000001"/>
  </r>
  <r>
    <s v="Import"/>
    <s v="East Asia"/>
    <s v="China"/>
    <s v="Sanshan"/>
    <x v="29"/>
    <x v="0"/>
    <s v="Direct"/>
    <n v="2"/>
    <n v="4"/>
    <n v="14.231"/>
  </r>
  <r>
    <s v="Import"/>
    <s v="East Asia"/>
    <s v="China"/>
    <s v="Sanshan"/>
    <x v="21"/>
    <x v="0"/>
    <s v="Direct"/>
    <n v="5"/>
    <n v="7"/>
    <n v="125.876"/>
  </r>
  <r>
    <s v="Import"/>
    <s v="East Asia"/>
    <s v="China"/>
    <s v="Sanshui"/>
    <x v="3"/>
    <x v="0"/>
    <s v="Direct"/>
    <n v="204"/>
    <n v="204"/>
    <n v="4926.0487999999996"/>
  </r>
  <r>
    <s v="Import"/>
    <s v="East Asia"/>
    <s v="China"/>
    <s v="Sanshui"/>
    <x v="4"/>
    <x v="0"/>
    <s v="Direct"/>
    <n v="2"/>
    <n v="3"/>
    <n v="37.869999999999997"/>
  </r>
  <r>
    <s v="Import"/>
    <s v="East Asia"/>
    <s v="China"/>
    <s v="Sanshui"/>
    <x v="22"/>
    <x v="0"/>
    <s v="Direct"/>
    <n v="6"/>
    <n v="6"/>
    <n v="138.56"/>
  </r>
  <r>
    <s v="Import"/>
    <s v="East Asia"/>
    <s v="China"/>
    <s v="Sanshui"/>
    <x v="9"/>
    <x v="0"/>
    <s v="Direct"/>
    <n v="9"/>
    <n v="9"/>
    <n v="47.09"/>
  </r>
  <r>
    <s v="Import"/>
    <s v="East Asia"/>
    <s v="China"/>
    <s v="Shanghai"/>
    <x v="2"/>
    <x v="0"/>
    <s v="Direct"/>
    <n v="1988"/>
    <n v="3558"/>
    <n v="12243.855799999999"/>
  </r>
  <r>
    <s v="Import"/>
    <s v="East Asia"/>
    <s v="China"/>
    <s v="Shanghai"/>
    <x v="29"/>
    <x v="0"/>
    <s v="Transhipment"/>
    <n v="3"/>
    <n v="6"/>
    <n v="24.871300000000002"/>
  </r>
  <r>
    <s v="Import"/>
    <s v="East Asia"/>
    <s v="China"/>
    <s v="Shanghai"/>
    <x v="21"/>
    <x v="1"/>
    <s v="Direct"/>
    <n v="6427"/>
    <n v="0"/>
    <n v="15886.798000000001"/>
  </r>
  <r>
    <s v="Import"/>
    <s v="East Asia"/>
    <s v="Taiwan"/>
    <s v="Keelung"/>
    <x v="25"/>
    <x v="0"/>
    <s v="Direct"/>
    <n v="6"/>
    <n v="6"/>
    <n v="148.22999999999999"/>
  </r>
  <r>
    <s v="Import"/>
    <s v="East Asia"/>
    <s v="Taiwan"/>
    <s v="Keelung"/>
    <x v="0"/>
    <x v="0"/>
    <s v="Direct"/>
    <n v="20"/>
    <n v="21"/>
    <n v="461.6379"/>
  </r>
  <r>
    <s v="Import"/>
    <s v="East Asia"/>
    <s v="Taiwan"/>
    <s v="Keelung"/>
    <x v="61"/>
    <x v="0"/>
    <s v="Direct"/>
    <n v="8"/>
    <n v="8"/>
    <n v="125.36799999999999"/>
  </r>
  <r>
    <s v="Import"/>
    <s v="East Asia"/>
    <s v="Taiwan"/>
    <s v="Keelung"/>
    <x v="62"/>
    <x v="0"/>
    <s v="Direct"/>
    <n v="1"/>
    <n v="1"/>
    <n v="2.6185"/>
  </r>
  <r>
    <s v="Import"/>
    <s v="East Asia"/>
    <s v="Taiwan"/>
    <s v="Keelung"/>
    <x v="49"/>
    <x v="0"/>
    <s v="Direct"/>
    <n v="1"/>
    <n v="1"/>
    <n v="4.0389999999999997"/>
  </r>
  <r>
    <s v="Import"/>
    <s v="East Asia"/>
    <s v="Taiwan"/>
    <s v="Keelung"/>
    <x v="21"/>
    <x v="0"/>
    <s v="Direct"/>
    <n v="1"/>
    <n v="2"/>
    <n v="5.18"/>
  </r>
  <r>
    <s v="Import"/>
    <s v="East Asia"/>
    <s v="Taiwan"/>
    <s v="Keelung"/>
    <x v="22"/>
    <x v="0"/>
    <s v="Direct"/>
    <n v="4"/>
    <n v="5"/>
    <n v="41.959800000000001"/>
  </r>
  <r>
    <s v="Import"/>
    <s v="East Asia"/>
    <s v="Taiwan"/>
    <s v="Keelung"/>
    <x v="53"/>
    <x v="0"/>
    <s v="Direct"/>
    <n v="4"/>
    <n v="5"/>
    <n v="29.3279"/>
  </r>
  <r>
    <s v="Import"/>
    <s v="East Asia"/>
    <s v="Taiwan"/>
    <s v="Taichung"/>
    <x v="69"/>
    <x v="0"/>
    <s v="Direct"/>
    <n v="11"/>
    <n v="11"/>
    <n v="234.53200000000001"/>
  </r>
  <r>
    <s v="Import"/>
    <s v="East Asia"/>
    <s v="Taiwan"/>
    <s v="Taichung"/>
    <x v="29"/>
    <x v="0"/>
    <s v="Direct"/>
    <n v="2"/>
    <n v="3"/>
    <n v="11.6891"/>
  </r>
  <r>
    <s v="Import"/>
    <s v="East Asia"/>
    <s v="Taiwan"/>
    <s v="Taichung"/>
    <x v="4"/>
    <x v="0"/>
    <s v="Direct"/>
    <n v="95"/>
    <n v="118"/>
    <n v="1122.1397999999999"/>
  </r>
  <r>
    <s v="Import"/>
    <s v="East Asia"/>
    <s v="Taiwan"/>
    <s v="Taichung"/>
    <x v="84"/>
    <x v="0"/>
    <s v="Direct"/>
    <n v="4"/>
    <n v="4"/>
    <n v="69.648399999999995"/>
  </r>
  <r>
    <s v="Import"/>
    <s v="East Asia"/>
    <s v="Taiwan"/>
    <s v="Taichung"/>
    <x v="9"/>
    <x v="0"/>
    <s v="Direct"/>
    <n v="24"/>
    <n v="27"/>
    <n v="91.02"/>
  </r>
  <r>
    <s v="Import"/>
    <s v="East Asia"/>
    <s v="Taiwan"/>
    <s v="Taichung"/>
    <x v="5"/>
    <x v="0"/>
    <s v="Direct"/>
    <n v="50"/>
    <n v="67"/>
    <n v="343.65219999999999"/>
  </r>
  <r>
    <s v="Import"/>
    <s v="East Asia"/>
    <s v="Taiwan"/>
    <s v="Taichung"/>
    <x v="6"/>
    <x v="0"/>
    <s v="Direct"/>
    <n v="41"/>
    <n v="63"/>
    <n v="308.37139999999999"/>
  </r>
  <r>
    <s v="Import"/>
    <s v="East Asia"/>
    <s v="Taiwan"/>
    <s v="Taichung"/>
    <x v="34"/>
    <x v="0"/>
    <s v="Direct"/>
    <n v="5"/>
    <n v="6"/>
    <n v="46.644799999999996"/>
  </r>
  <r>
    <s v="Import"/>
    <s v="East Asia"/>
    <s v="Taiwan"/>
    <s v="Taichung"/>
    <x v="23"/>
    <x v="0"/>
    <s v="Direct"/>
    <n v="7"/>
    <n v="10"/>
    <n v="96.128200000000007"/>
  </r>
  <r>
    <s v="Import"/>
    <s v="East Asia"/>
    <s v="Taiwan"/>
    <s v="Taipei"/>
    <x v="20"/>
    <x v="0"/>
    <s v="Direct"/>
    <n v="5"/>
    <n v="5"/>
    <n v="87.361999999999995"/>
  </r>
  <r>
    <s v="Import"/>
    <s v="East Asia"/>
    <s v="Taiwan"/>
    <s v="Taipei"/>
    <x v="39"/>
    <x v="0"/>
    <s v="Direct"/>
    <n v="4"/>
    <n v="5"/>
    <n v="49.792999999999999"/>
  </r>
  <r>
    <s v="Import"/>
    <s v="East Asia"/>
    <s v="Taiwan"/>
    <s v="Taipei"/>
    <x v="63"/>
    <x v="0"/>
    <s v="Direct"/>
    <n v="10"/>
    <n v="20"/>
    <n v="106.896"/>
  </r>
  <r>
    <s v="Import"/>
    <s v="East Asia"/>
    <s v="Taiwan"/>
    <s v="Taipei"/>
    <x v="53"/>
    <x v="0"/>
    <s v="Direct"/>
    <n v="5"/>
    <n v="5"/>
    <n v="6.1346999999999996"/>
  </r>
  <r>
    <s v="Import"/>
    <s v="East Asia"/>
    <s v="Taiwan"/>
    <s v="Taiwan - other"/>
    <x v="53"/>
    <x v="0"/>
    <s v="Direct"/>
    <n v="1"/>
    <n v="1"/>
    <n v="3.7065999999999999"/>
  </r>
  <r>
    <s v="Import"/>
    <s v="East Asia"/>
    <s v="Taiwan"/>
    <s v="Taoyuan"/>
    <x v="54"/>
    <x v="0"/>
    <s v="Direct"/>
    <n v="2"/>
    <n v="2"/>
    <n v="9.5493000000000006"/>
  </r>
  <r>
    <s v="Import"/>
    <s v="East Asia"/>
    <s v="Taiwan"/>
    <s v="Taoyuan"/>
    <x v="1"/>
    <x v="0"/>
    <s v="Direct"/>
    <n v="60"/>
    <n v="78"/>
    <n v="540.17719999999997"/>
  </r>
  <r>
    <s v="Import"/>
    <s v="East Asia"/>
    <s v="Taiwan"/>
    <s v="Taoyuan"/>
    <x v="39"/>
    <x v="0"/>
    <s v="Direct"/>
    <n v="13"/>
    <n v="19"/>
    <n v="200.57149999999999"/>
  </r>
  <r>
    <s v="Import"/>
    <s v="East Asia"/>
    <s v="Taiwan"/>
    <s v="Taoyuan"/>
    <x v="6"/>
    <x v="0"/>
    <s v="Direct"/>
    <n v="33"/>
    <n v="54"/>
    <n v="207.8963"/>
  </r>
  <r>
    <s v="Import"/>
    <s v="Eastern Europe and Russia"/>
    <s v="Bulgaria"/>
    <s v="Bourgas"/>
    <x v="49"/>
    <x v="0"/>
    <s v="Direct"/>
    <n v="4"/>
    <n v="4"/>
    <n v="73.349999999999994"/>
  </r>
  <r>
    <s v="Import"/>
    <s v="Eastern Europe and Russia"/>
    <s v="Bulgaria"/>
    <s v="Bulgaria - Other"/>
    <x v="1"/>
    <x v="0"/>
    <s v="Direct"/>
    <n v="1"/>
    <n v="1"/>
    <n v="2.133"/>
  </r>
  <r>
    <s v="Import"/>
    <s v="Eastern Europe and Russia"/>
    <s v="Bulgaria"/>
    <s v="Varna"/>
    <x v="3"/>
    <x v="0"/>
    <s v="Direct"/>
    <n v="2"/>
    <n v="2"/>
    <n v="47.267000000000003"/>
  </r>
  <r>
    <s v="Import"/>
    <s v="Eastern Europe and Russia"/>
    <s v="Estonia"/>
    <s v="Muuga"/>
    <x v="31"/>
    <x v="0"/>
    <s v="Direct"/>
    <n v="1"/>
    <n v="2"/>
    <n v="18.88"/>
  </r>
  <r>
    <s v="Import"/>
    <s v="Eastern Europe and Russia"/>
    <s v="Estonia"/>
    <s v="Muuga"/>
    <x v="19"/>
    <x v="0"/>
    <s v="Direct"/>
    <n v="1"/>
    <n v="2"/>
    <n v="22.8"/>
  </r>
  <r>
    <s v="Import"/>
    <s v="Eastern Europe and Russia"/>
    <s v="Estonia"/>
    <s v="Tallinn"/>
    <x v="15"/>
    <x v="0"/>
    <s v="Direct"/>
    <n v="70"/>
    <n v="140"/>
    <n v="1488.4970000000001"/>
  </r>
  <r>
    <s v="Import"/>
    <s v="Eastern Europe and Russia"/>
    <s v="Estonia"/>
    <s v="Tallinn"/>
    <x v="4"/>
    <x v="0"/>
    <s v="Direct"/>
    <n v="13"/>
    <n v="26"/>
    <n v="115.67100000000001"/>
  </r>
  <r>
    <s v="Import"/>
    <s v="Eastern Europe and Russia"/>
    <s v="Estonia"/>
    <s v="Tallinn"/>
    <x v="5"/>
    <x v="0"/>
    <s v="Direct"/>
    <n v="1"/>
    <n v="2"/>
    <n v="23.484999999999999"/>
  </r>
  <r>
    <s v="Import"/>
    <s v="Eastern Europe and Russia"/>
    <s v="Latvia"/>
    <s v="Riga"/>
    <x v="20"/>
    <x v="0"/>
    <s v="Direct"/>
    <n v="1"/>
    <n v="2"/>
    <n v="12.073"/>
  </r>
  <r>
    <s v="Import"/>
    <s v="Eastern Europe and Russia"/>
    <s v="Lithuania"/>
    <s v="Klaipeda"/>
    <x v="20"/>
    <x v="0"/>
    <s v="Direct"/>
    <n v="1"/>
    <n v="1"/>
    <n v="3.448"/>
  </r>
  <r>
    <s v="Import"/>
    <s v="Eastern Europe and Russia"/>
    <s v="Lithuania"/>
    <s v="Klaipeda"/>
    <x v="64"/>
    <x v="0"/>
    <s v="Direct"/>
    <n v="3"/>
    <n v="6"/>
    <n v="54.988799999999998"/>
  </r>
  <r>
    <s v="Import"/>
    <s v="Eastern Europe and Russia"/>
    <s v="Lithuania"/>
    <s v="Klaipeda"/>
    <x v="22"/>
    <x v="0"/>
    <s v="Direct"/>
    <n v="1"/>
    <n v="2"/>
    <n v="22.3"/>
  </r>
  <r>
    <s v="Import"/>
    <s v="Eastern Europe and Russia"/>
    <s v="Lithuania"/>
    <s v="Klaipeda"/>
    <x v="53"/>
    <x v="0"/>
    <s v="Direct"/>
    <n v="2"/>
    <n v="4"/>
    <n v="18.7"/>
  </r>
  <r>
    <s v="Import"/>
    <s v="Eastern Europe and Russia"/>
    <s v="Poland"/>
    <s v="Gdansk"/>
    <x v="61"/>
    <x v="0"/>
    <s v="Direct"/>
    <n v="3"/>
    <n v="6"/>
    <n v="60.264000000000003"/>
  </r>
  <r>
    <s v="Import"/>
    <s v="Eastern Europe and Russia"/>
    <s v="Poland"/>
    <s v="Gdansk"/>
    <x v="49"/>
    <x v="0"/>
    <s v="Direct"/>
    <n v="16"/>
    <n v="27"/>
    <n v="267.35550000000001"/>
  </r>
  <r>
    <s v="Import"/>
    <s v="Eastern Europe and Russia"/>
    <s v="Poland"/>
    <s v="Gdansk"/>
    <x v="64"/>
    <x v="0"/>
    <s v="Direct"/>
    <n v="1"/>
    <n v="2"/>
    <n v="21.504000000000001"/>
  </r>
  <r>
    <s v="Import"/>
    <s v="Eastern Europe and Russia"/>
    <s v="Poland"/>
    <s v="Gdansk"/>
    <x v="24"/>
    <x v="0"/>
    <s v="Direct"/>
    <n v="2"/>
    <n v="3"/>
    <n v="7.41"/>
  </r>
  <r>
    <s v="Import"/>
    <s v="Eastern Europe and Russia"/>
    <s v="Poland"/>
    <s v="Gdansk"/>
    <x v="9"/>
    <x v="0"/>
    <s v="Direct"/>
    <n v="8"/>
    <n v="16"/>
    <n v="68.511499999999998"/>
  </r>
  <r>
    <s v="Import"/>
    <s v="Eastern Europe and Russia"/>
    <s v="Poland"/>
    <s v="Gdansk"/>
    <x v="63"/>
    <x v="0"/>
    <s v="Direct"/>
    <n v="1"/>
    <n v="1"/>
    <n v="2.1"/>
  </r>
  <r>
    <s v="Import"/>
    <s v="Eastern Europe and Russia"/>
    <s v="Poland"/>
    <s v="Gdansk"/>
    <x v="10"/>
    <x v="1"/>
    <s v="Direct"/>
    <n v="31"/>
    <n v="0"/>
    <n v="72.843999999999994"/>
  </r>
  <r>
    <s v="Import"/>
    <s v="Eastern Europe and Russia"/>
    <s v="Poland"/>
    <s v="Gdynia"/>
    <x v="29"/>
    <x v="0"/>
    <s v="Direct"/>
    <n v="52"/>
    <n v="95"/>
    <n v="320.2364"/>
  </r>
  <r>
    <s v="Import"/>
    <s v="Eastern Europe and Russia"/>
    <s v="Poland"/>
    <s v="Gdynia"/>
    <x v="31"/>
    <x v="0"/>
    <s v="Direct"/>
    <n v="1"/>
    <n v="2"/>
    <n v="9.8719999999999999"/>
  </r>
  <r>
    <s v="Import"/>
    <s v="Eastern Europe and Russia"/>
    <s v="Poland"/>
    <s v="Gdynia"/>
    <x v="38"/>
    <x v="1"/>
    <s v="Direct"/>
    <n v="17"/>
    <n v="0"/>
    <n v="26.440999999999999"/>
  </r>
  <r>
    <s v="Import"/>
    <s v="Eastern Europe and Russia"/>
    <s v="Poland"/>
    <s v="Gdynia"/>
    <x v="9"/>
    <x v="0"/>
    <s v="Direct"/>
    <n v="4"/>
    <n v="8"/>
    <n v="77.140699999999995"/>
  </r>
  <r>
    <s v="Import"/>
    <s v="Eastern Europe and Russia"/>
    <s v="Poland"/>
    <s v="Gdynia"/>
    <x v="35"/>
    <x v="0"/>
    <s v="Direct"/>
    <n v="1"/>
    <n v="1"/>
    <n v="13.24"/>
  </r>
  <r>
    <s v="Import"/>
    <s v="Eastern Europe and Russia"/>
    <s v="Poland"/>
    <s v="Gdynia"/>
    <x v="5"/>
    <x v="0"/>
    <s v="Direct"/>
    <n v="2"/>
    <n v="2"/>
    <n v="3.6413000000000002"/>
  </r>
  <r>
    <s v="Import"/>
    <s v="Eastern Europe and Russia"/>
    <s v="Poland"/>
    <s v="Gdynia"/>
    <x v="6"/>
    <x v="0"/>
    <s v="Direct"/>
    <n v="26"/>
    <n v="49"/>
    <n v="331.08530000000002"/>
  </r>
  <r>
    <s v="Import"/>
    <s v="Eastern Europe and Russia"/>
    <s v="Poland"/>
    <s v="Poland - other"/>
    <x v="54"/>
    <x v="0"/>
    <s v="Direct"/>
    <n v="1"/>
    <n v="1"/>
    <n v="1.76"/>
  </r>
  <r>
    <s v="Import"/>
    <s v="Eastern Europe and Russia"/>
    <s v="Poland"/>
    <s v="Radomsko"/>
    <x v="3"/>
    <x v="0"/>
    <s v="Direct"/>
    <n v="1"/>
    <n v="1"/>
    <n v="19.963000000000001"/>
  </r>
  <r>
    <s v="Import"/>
    <s v="Eastern Europe and Russia"/>
    <s v="Poland"/>
    <s v="Sroda Slaska"/>
    <x v="9"/>
    <x v="0"/>
    <s v="Direct"/>
    <n v="1"/>
    <n v="2"/>
    <n v="8.5559999999999992"/>
  </r>
  <r>
    <s v="Import"/>
    <s v="Eastern Europe and Russia"/>
    <s v="Poland"/>
    <s v="Zarow"/>
    <x v="29"/>
    <x v="0"/>
    <s v="Direct"/>
    <n v="6"/>
    <n v="11"/>
    <n v="33.18"/>
  </r>
  <r>
    <s v="Import"/>
    <s v="Eastern Europe and Russia"/>
    <s v="Romania"/>
    <s v="Constantza"/>
    <x v="0"/>
    <x v="0"/>
    <s v="Direct"/>
    <n v="100"/>
    <n v="100"/>
    <n v="2031"/>
  </r>
  <r>
    <s v="Import"/>
    <s v="Eastern Europe and Russia"/>
    <s v="Romania"/>
    <s v="Constantza"/>
    <x v="54"/>
    <x v="0"/>
    <s v="Direct"/>
    <n v="3"/>
    <n v="5"/>
    <n v="6.0910000000000002"/>
  </r>
  <r>
    <s v="Import"/>
    <s v="South-East Asia"/>
    <s v="Vietnam"/>
    <s v="Cat Lai"/>
    <x v="37"/>
    <x v="0"/>
    <s v="Direct"/>
    <n v="2"/>
    <n v="2"/>
    <n v="21.6615"/>
  </r>
  <r>
    <s v="Import"/>
    <s v="South-East Asia"/>
    <s v="Vietnam"/>
    <s v="Cat Lai"/>
    <x v="54"/>
    <x v="0"/>
    <s v="Direct"/>
    <n v="21"/>
    <n v="35"/>
    <n v="85.1554"/>
  </r>
  <r>
    <s v="Import"/>
    <s v="South-East Asia"/>
    <s v="Vietnam"/>
    <s v="Cat Lai"/>
    <x v="1"/>
    <x v="0"/>
    <s v="Direct"/>
    <n v="23"/>
    <n v="37"/>
    <n v="222.56180000000001"/>
  </r>
  <r>
    <s v="Import"/>
    <s v="South-East Asia"/>
    <s v="Vietnam"/>
    <s v="Cat Lai"/>
    <x v="39"/>
    <x v="0"/>
    <s v="Direct"/>
    <n v="10"/>
    <n v="14"/>
    <n v="123.2565"/>
  </r>
  <r>
    <s v="Import"/>
    <s v="South-East Asia"/>
    <s v="Vietnam"/>
    <s v="Cat Lai"/>
    <x v="53"/>
    <x v="0"/>
    <s v="Direct"/>
    <n v="3"/>
    <n v="3"/>
    <n v="8.1416000000000004"/>
  </r>
  <r>
    <s v="Import"/>
    <s v="South-East Asia"/>
    <s v="Vietnam"/>
    <s v="Da Nang"/>
    <x v="85"/>
    <x v="0"/>
    <s v="Direct"/>
    <n v="106"/>
    <n v="106"/>
    <n v="1963.55"/>
  </r>
  <r>
    <s v="Import"/>
    <s v="South-East Asia"/>
    <s v="Vietnam"/>
    <s v="Dong Nai"/>
    <x v="34"/>
    <x v="0"/>
    <s v="Direct"/>
    <n v="5"/>
    <n v="10"/>
    <n v="26.0062"/>
  </r>
  <r>
    <s v="Import"/>
    <s v="South-East Asia"/>
    <s v="Vietnam"/>
    <s v="Haiphong"/>
    <x v="85"/>
    <x v="0"/>
    <s v="Direct"/>
    <n v="16"/>
    <n v="16"/>
    <n v="302.97640000000001"/>
  </r>
  <r>
    <s v="Import"/>
    <s v="South-East Asia"/>
    <s v="Vietnam"/>
    <s v="Haiphong"/>
    <x v="2"/>
    <x v="0"/>
    <s v="Direct"/>
    <n v="19"/>
    <n v="34"/>
    <n v="83.724999999999994"/>
  </r>
  <r>
    <s v="Import"/>
    <s v="South-East Asia"/>
    <s v="Vietnam"/>
    <s v="Haiphong"/>
    <x v="15"/>
    <x v="0"/>
    <s v="Direct"/>
    <n v="13"/>
    <n v="20"/>
    <n v="133.73699999999999"/>
  </r>
  <r>
    <s v="Import"/>
    <s v="South-East Asia"/>
    <s v="Vietnam"/>
    <s v="Haiphong"/>
    <x v="29"/>
    <x v="0"/>
    <s v="Direct"/>
    <n v="27"/>
    <n v="54"/>
    <n v="134.63999999999999"/>
  </r>
  <r>
    <s v="Import"/>
    <s v="South-East Asia"/>
    <s v="Vietnam"/>
    <s v="Haiphong"/>
    <x v="4"/>
    <x v="0"/>
    <s v="Direct"/>
    <n v="39"/>
    <n v="73"/>
    <n v="583.7079"/>
  </r>
  <r>
    <s v="Import"/>
    <s v="South-East Asia"/>
    <s v="Vietnam"/>
    <s v="Haiphong"/>
    <x v="18"/>
    <x v="0"/>
    <s v="Direct"/>
    <n v="23"/>
    <n v="33"/>
    <n v="98.732900000000001"/>
  </r>
  <r>
    <s v="Import"/>
    <s v="South-East Asia"/>
    <s v="Vietnam"/>
    <s v="Haiphong"/>
    <x v="5"/>
    <x v="0"/>
    <s v="Direct"/>
    <n v="82"/>
    <n v="118"/>
    <n v="927.18039999999996"/>
  </r>
  <r>
    <s v="Import"/>
    <s v="South-East Asia"/>
    <s v="Vietnam"/>
    <s v="Haiphong"/>
    <x v="95"/>
    <x v="0"/>
    <s v="Direct"/>
    <n v="10"/>
    <n v="10"/>
    <n v="182.11959999999999"/>
  </r>
  <r>
    <s v="Import"/>
    <s v="South-East Asia"/>
    <s v="Vietnam"/>
    <s v="Haiphong"/>
    <x v="6"/>
    <x v="0"/>
    <s v="Direct"/>
    <n v="25"/>
    <n v="49"/>
    <n v="168.53710000000001"/>
  </r>
  <r>
    <s v="Import"/>
    <s v="South-East Asia"/>
    <s v="Vietnam"/>
    <s v="Haiphong"/>
    <x v="34"/>
    <x v="0"/>
    <s v="Direct"/>
    <n v="25"/>
    <n v="43"/>
    <n v="283.2756"/>
  </r>
  <r>
    <s v="Import"/>
    <s v="South-East Asia"/>
    <s v="Vietnam"/>
    <s v="Haiphong"/>
    <x v="23"/>
    <x v="0"/>
    <s v="Direct"/>
    <n v="41"/>
    <n v="79"/>
    <n v="552.40150000000006"/>
  </r>
  <r>
    <s v="Import"/>
    <s v="South-East Asia"/>
    <s v="Vietnam"/>
    <s v="Phuoc Long"/>
    <x v="25"/>
    <x v="0"/>
    <s v="Direct"/>
    <n v="1"/>
    <n v="1"/>
    <n v="20.4618"/>
  </r>
  <r>
    <s v="Import"/>
    <s v="South-East Asia"/>
    <s v="Vietnam"/>
    <s v="Phuoc Long"/>
    <x v="37"/>
    <x v="0"/>
    <s v="Direct"/>
    <n v="1"/>
    <n v="2"/>
    <n v="18.301500000000001"/>
  </r>
  <r>
    <s v="Import"/>
    <s v="South-East Asia"/>
    <s v="Vietnam"/>
    <s v="Phuoc Long"/>
    <x v="54"/>
    <x v="0"/>
    <s v="Direct"/>
    <n v="11"/>
    <n v="19"/>
    <n v="114.02290000000001"/>
  </r>
  <r>
    <s v="Import"/>
    <s v="South-East Asia"/>
    <s v="Vietnam"/>
    <s v="Phuoc Long"/>
    <x v="39"/>
    <x v="0"/>
    <s v="Direct"/>
    <n v="3"/>
    <n v="5"/>
    <n v="56.054400000000001"/>
  </r>
  <r>
    <s v="Import"/>
    <s v="South-East Asia"/>
    <s v="Vietnam"/>
    <s v="Qui Nhon"/>
    <x v="3"/>
    <x v="0"/>
    <s v="Direct"/>
    <n v="1"/>
    <n v="1"/>
    <n v="22.681000000000001"/>
  </r>
  <r>
    <s v="Import"/>
    <s v="South-East Asia"/>
    <s v="Vietnam"/>
    <s v="Saigon"/>
    <x v="79"/>
    <x v="0"/>
    <s v="Direct"/>
    <n v="26"/>
    <n v="29"/>
    <n v="596.83519999999999"/>
  </r>
  <r>
    <s v="Import"/>
    <s v="South-East Asia"/>
    <s v="Vietnam"/>
    <s v="Saigon"/>
    <x v="56"/>
    <x v="0"/>
    <s v="Direct"/>
    <n v="5"/>
    <n v="5"/>
    <n v="34.297499999999999"/>
  </r>
  <r>
    <s v="Import"/>
    <s v="South-East Asia"/>
    <s v="Vietnam"/>
    <s v="Saigon"/>
    <x v="30"/>
    <x v="0"/>
    <s v="Direct"/>
    <n v="13"/>
    <n v="14"/>
    <n v="52.305599999999998"/>
  </r>
  <r>
    <s v="Import"/>
    <s v="South-East Asia"/>
    <s v="Vietnam"/>
    <s v="Saigon"/>
    <x v="54"/>
    <x v="0"/>
    <s v="Direct"/>
    <n v="959"/>
    <n v="1795"/>
    <n v="5308.8518999999997"/>
  </r>
  <r>
    <s v="Import"/>
    <s v="South-East Asia"/>
    <s v="Vietnam"/>
    <s v="Saigon"/>
    <x v="31"/>
    <x v="0"/>
    <s v="Direct"/>
    <n v="2"/>
    <n v="3"/>
    <n v="32.770000000000003"/>
  </r>
  <r>
    <s v="Import"/>
    <s v="South-East Asia"/>
    <s v="Vietnam"/>
    <s v="Saigon"/>
    <x v="1"/>
    <x v="0"/>
    <s v="Direct"/>
    <n v="72"/>
    <n v="114"/>
    <n v="759.21619999999996"/>
  </r>
  <r>
    <s v="Import"/>
    <s v="South-East Asia"/>
    <s v="Vietnam"/>
    <s v="Saigon"/>
    <x v="18"/>
    <x v="0"/>
    <s v="Direct"/>
    <n v="58"/>
    <n v="88"/>
    <n v="225.7825"/>
  </r>
  <r>
    <s v="Import"/>
    <s v="Eastern Europe and Russia"/>
    <s v="Romania"/>
    <s v="Constantza"/>
    <x v="1"/>
    <x v="0"/>
    <s v="Direct"/>
    <n v="8"/>
    <n v="16"/>
    <n v="67.52"/>
  </r>
  <r>
    <s v="Import"/>
    <s v="Eastern Europe and Russia"/>
    <s v="Romania"/>
    <s v="Constantza"/>
    <x v="40"/>
    <x v="0"/>
    <s v="Direct"/>
    <n v="3"/>
    <n v="3"/>
    <n v="8.4807000000000006"/>
  </r>
  <r>
    <s v="Import"/>
    <s v="Eastern Europe and Russia"/>
    <s v="Romania"/>
    <s v="Constantza"/>
    <x v="39"/>
    <x v="0"/>
    <s v="Direct"/>
    <n v="2"/>
    <n v="2"/>
    <n v="5.6538000000000004"/>
  </r>
  <r>
    <s v="Import"/>
    <s v="Eastern Europe and Russia"/>
    <s v="Russia"/>
    <s v="Novorossiysk"/>
    <x v="0"/>
    <x v="0"/>
    <s v="Direct"/>
    <n v="4"/>
    <n v="4"/>
    <n v="95.003"/>
  </r>
  <r>
    <s v="Import"/>
    <s v="Eastern Europe and Russia"/>
    <s v="Russia"/>
    <s v="Novorossiysk"/>
    <x v="1"/>
    <x v="0"/>
    <s v="Direct"/>
    <n v="2"/>
    <n v="4"/>
    <n v="46.228000000000002"/>
  </r>
  <r>
    <s v="Import"/>
    <s v="Eastern Europe and Russia"/>
    <s v="Russia"/>
    <s v="Novorossiysk"/>
    <x v="103"/>
    <x v="2"/>
    <s v="Direct"/>
    <n v="4"/>
    <n v="0"/>
    <n v="130147.579"/>
  </r>
  <r>
    <s v="Import"/>
    <s v="Eastern Europe and Russia"/>
    <s v="Russia"/>
    <s v="St Petersburg"/>
    <x v="4"/>
    <x v="0"/>
    <s v="Direct"/>
    <n v="6"/>
    <n v="10"/>
    <n v="78.036799999999999"/>
  </r>
  <r>
    <s v="Import"/>
    <s v="Eastern Europe and Russia"/>
    <s v="Russia"/>
    <s v="St Petersburg"/>
    <x v="5"/>
    <x v="0"/>
    <s v="Direct"/>
    <n v="2"/>
    <n v="2"/>
    <n v="41.686"/>
  </r>
  <r>
    <s v="Import"/>
    <s v="Eastern Europe and Russia"/>
    <s v="Russia"/>
    <s v="Vostochniy"/>
    <x v="7"/>
    <x v="0"/>
    <s v="Direct"/>
    <n v="1"/>
    <n v="2"/>
    <n v="4.7210000000000001"/>
  </r>
  <r>
    <s v="Import"/>
    <s v="Eastern Europe and Russia"/>
    <s v="Ukraine"/>
    <s v="Odessa"/>
    <x v="9"/>
    <x v="0"/>
    <s v="Direct"/>
    <n v="10"/>
    <n v="19"/>
    <n v="28.504999999999999"/>
  </r>
  <r>
    <s v="Import"/>
    <s v="Indian Ocean Islands"/>
    <s v="Christmas Island"/>
    <s v="Christmas Island "/>
    <x v="13"/>
    <x v="0"/>
    <s v="Direct"/>
    <n v="299"/>
    <n v="300"/>
    <n v="607.20000000000005"/>
  </r>
  <r>
    <s v="Import"/>
    <s v="Indian Ocean Islands"/>
    <s v="Christmas Island"/>
    <s v="Christmas Island "/>
    <x v="4"/>
    <x v="0"/>
    <s v="Direct"/>
    <n v="2"/>
    <n v="2"/>
    <n v="17.006"/>
  </r>
  <r>
    <s v="Import"/>
    <s v="Indian Ocean Islands"/>
    <s v="Christmas Island"/>
    <s v="Christmas Island "/>
    <x v="83"/>
    <x v="0"/>
    <s v="Direct"/>
    <n v="4"/>
    <n v="4"/>
    <n v="37.299999999999997"/>
  </r>
  <r>
    <s v="Import"/>
    <s v="Indian Ocean Islands"/>
    <s v="Christmas Island"/>
    <s v="Christmas Island "/>
    <x v="24"/>
    <x v="0"/>
    <s v="Direct"/>
    <n v="9"/>
    <n v="9"/>
    <n v="42.78"/>
  </r>
  <r>
    <s v="Import"/>
    <s v="Indian Ocean Islands"/>
    <s v="Christmas Island"/>
    <s v="Christmas Island "/>
    <x v="9"/>
    <x v="0"/>
    <s v="Direct"/>
    <n v="4"/>
    <n v="4"/>
    <n v="14.7"/>
  </r>
  <r>
    <s v="Import"/>
    <s v="Indian Ocean Islands"/>
    <s v="Christmas Island"/>
    <s v="Christmas Island "/>
    <x v="23"/>
    <x v="0"/>
    <s v="Direct"/>
    <n v="2"/>
    <n v="3"/>
    <n v="19.3"/>
  </r>
  <r>
    <s v="Import"/>
    <s v="Indian Ocean Islands"/>
    <s v="Cocos Island"/>
    <s v="Cocos Island "/>
    <x v="7"/>
    <x v="0"/>
    <s v="Direct"/>
    <n v="1"/>
    <n v="1"/>
    <n v="5.4"/>
  </r>
  <r>
    <s v="Import"/>
    <s v="Indian Ocean Islands"/>
    <s v="Maldive Islands"/>
    <s v="Male"/>
    <x v="9"/>
    <x v="0"/>
    <s v="Direct"/>
    <n v="1"/>
    <n v="1"/>
    <n v="2.6"/>
  </r>
  <r>
    <s v="Import"/>
    <s v="Indian Ocean Islands"/>
    <s v="Mauritius"/>
    <s v="Port Louis"/>
    <x v="61"/>
    <x v="0"/>
    <s v="Direct"/>
    <n v="14"/>
    <n v="15"/>
    <n v="167.529"/>
  </r>
  <r>
    <s v="Import"/>
    <s v="Indian Ocean Islands"/>
    <s v="Mauritius"/>
    <s v="Port Louis"/>
    <x v="1"/>
    <x v="0"/>
    <s v="Direct"/>
    <n v="1"/>
    <n v="1"/>
    <n v="4.58"/>
  </r>
  <r>
    <s v="Import"/>
    <s v="Indian Ocean Islands"/>
    <s v="Seychelles"/>
    <s v="Port Victoria"/>
    <x v="0"/>
    <x v="0"/>
    <s v="Direct"/>
    <n v="1"/>
    <n v="1"/>
    <n v="20.054400000000001"/>
  </r>
  <r>
    <s v="Import"/>
    <s v="Indian Ocean Islands"/>
    <s v="Seychelles"/>
    <s v="Port Victoria"/>
    <x v="44"/>
    <x v="0"/>
    <s v="Direct"/>
    <n v="15"/>
    <n v="15"/>
    <n v="302.41750000000002"/>
  </r>
  <r>
    <s v="Import"/>
    <s v="Indian Ocean Islands"/>
    <s v="Seychelles"/>
    <s v="Port Victoria"/>
    <x v="19"/>
    <x v="0"/>
    <s v="Direct"/>
    <n v="8"/>
    <n v="8"/>
    <n v="160.43520000000001"/>
  </r>
  <r>
    <s v="Import"/>
    <s v="Japan"/>
    <s v="Japan"/>
    <s v="Hakata"/>
    <x v="9"/>
    <x v="0"/>
    <s v="Direct"/>
    <n v="10"/>
    <n v="16"/>
    <n v="44.265000000000001"/>
  </r>
  <r>
    <s v="Import"/>
    <s v="Japan"/>
    <s v="Japan"/>
    <s v="Hakata"/>
    <x v="6"/>
    <x v="0"/>
    <s v="Direct"/>
    <n v="130"/>
    <n v="258"/>
    <n v="1409.422"/>
  </r>
  <r>
    <s v="Import"/>
    <s v="Japan"/>
    <s v="Japan"/>
    <s v="Hibikishinko"/>
    <x v="6"/>
    <x v="0"/>
    <s v="Transhipment"/>
    <n v="1"/>
    <n v="1"/>
    <n v="2.3079999999999998"/>
  </r>
  <r>
    <s v="Import"/>
    <s v="Japan"/>
    <s v="Japan"/>
    <s v="Higashiharima"/>
    <x v="10"/>
    <x v="1"/>
    <s v="Direct"/>
    <n v="21"/>
    <n v="0"/>
    <n v="555.83000000000004"/>
  </r>
  <r>
    <s v="Import"/>
    <s v="East Asia"/>
    <s v="China"/>
    <s v="Shanghai"/>
    <x v="31"/>
    <x v="0"/>
    <s v="Direct"/>
    <n v="1"/>
    <n v="1"/>
    <n v="10.368"/>
  </r>
  <r>
    <s v="Import"/>
    <s v="East Asia"/>
    <s v="China"/>
    <s v="Shanghai"/>
    <x v="44"/>
    <x v="0"/>
    <s v="Direct"/>
    <n v="3"/>
    <n v="3"/>
    <n v="24.0548"/>
  </r>
  <r>
    <s v="Import"/>
    <s v="East Asia"/>
    <s v="China"/>
    <s v="Shanghai"/>
    <x v="22"/>
    <x v="0"/>
    <s v="Direct"/>
    <n v="13"/>
    <n v="15"/>
    <n v="160.43049999999999"/>
  </r>
  <r>
    <s v="Import"/>
    <s v="East Asia"/>
    <s v="China"/>
    <s v="Shanghai"/>
    <x v="9"/>
    <x v="0"/>
    <s v="Direct"/>
    <n v="963"/>
    <n v="1265"/>
    <n v="14204.7251"/>
  </r>
  <r>
    <s v="Import"/>
    <s v="East Asia"/>
    <s v="China"/>
    <s v="Shanghai"/>
    <x v="35"/>
    <x v="0"/>
    <s v="Direct"/>
    <n v="21"/>
    <n v="21"/>
    <n v="318.30799999999999"/>
  </r>
  <r>
    <s v="Import"/>
    <s v="East Asia"/>
    <s v="China"/>
    <s v="Shanghai"/>
    <x v="45"/>
    <x v="0"/>
    <s v="Direct"/>
    <n v="17"/>
    <n v="32"/>
    <n v="228.232"/>
  </r>
  <r>
    <s v="Import"/>
    <s v="East Asia"/>
    <s v="China"/>
    <s v="Shanghai"/>
    <x v="47"/>
    <x v="0"/>
    <s v="Transhipment"/>
    <n v="1"/>
    <n v="2"/>
    <n v="10.326000000000001"/>
  </r>
  <r>
    <s v="Import"/>
    <s v="East Asia"/>
    <s v="China"/>
    <s v="Shanghai"/>
    <x v="34"/>
    <x v="0"/>
    <s v="Transhipment"/>
    <n v="2"/>
    <n v="4"/>
    <n v="13.7494"/>
  </r>
  <r>
    <s v="Import"/>
    <s v="East Asia"/>
    <s v="China"/>
    <s v="Shanghai"/>
    <x v="26"/>
    <x v="0"/>
    <s v="Direct"/>
    <n v="3"/>
    <n v="3"/>
    <n v="68.628"/>
  </r>
  <r>
    <s v="Import"/>
    <s v="East Asia"/>
    <s v="China"/>
    <s v="Shanghai"/>
    <x v="10"/>
    <x v="1"/>
    <s v="Direct"/>
    <n v="289"/>
    <n v="0"/>
    <n v="3147.4409999999998"/>
  </r>
  <r>
    <s v="Import"/>
    <s v="East Asia"/>
    <s v="China"/>
    <s v="Shanghai"/>
    <x v="10"/>
    <x v="0"/>
    <s v="Direct"/>
    <n v="111"/>
    <n v="191"/>
    <n v="1435.4648999999999"/>
  </r>
  <r>
    <s v="Import"/>
    <s v="East Asia"/>
    <s v="China"/>
    <s v="Shantou"/>
    <x v="3"/>
    <x v="0"/>
    <s v="Direct"/>
    <n v="1"/>
    <n v="1"/>
    <n v="24.087"/>
  </r>
  <r>
    <s v="Import"/>
    <s v="East Asia"/>
    <s v="China"/>
    <s v="Shantou"/>
    <x v="54"/>
    <x v="0"/>
    <s v="Direct"/>
    <n v="4"/>
    <n v="8"/>
    <n v="23.074000000000002"/>
  </r>
  <r>
    <s v="Import"/>
    <s v="East Asia"/>
    <s v="China"/>
    <s v="Shantou"/>
    <x v="1"/>
    <x v="0"/>
    <s v="Direct"/>
    <n v="1"/>
    <n v="2"/>
    <n v="19.4114"/>
  </r>
  <r>
    <s v="Import"/>
    <s v="East Asia"/>
    <s v="China"/>
    <s v="Shantou"/>
    <x v="47"/>
    <x v="0"/>
    <s v="Direct"/>
    <n v="5"/>
    <n v="10"/>
    <n v="60.091500000000003"/>
  </r>
  <r>
    <s v="Import"/>
    <s v="East Asia"/>
    <s v="China"/>
    <s v="Shashi"/>
    <x v="4"/>
    <x v="0"/>
    <s v="Direct"/>
    <n v="4"/>
    <n v="6"/>
    <n v="75.296999999999997"/>
  </r>
  <r>
    <s v="Import"/>
    <s v="East Asia"/>
    <s v="China"/>
    <s v="Shekou"/>
    <x v="20"/>
    <x v="0"/>
    <s v="Direct"/>
    <n v="145"/>
    <n v="225"/>
    <n v="1728.037"/>
  </r>
  <r>
    <s v="Import"/>
    <s v="East Asia"/>
    <s v="China"/>
    <s v="Shekou"/>
    <x v="39"/>
    <x v="0"/>
    <s v="Direct"/>
    <n v="7"/>
    <n v="7"/>
    <n v="29.5655"/>
  </r>
  <r>
    <s v="Import"/>
    <s v="East Asia"/>
    <s v="China"/>
    <s v="Shekou"/>
    <x v="100"/>
    <x v="0"/>
    <s v="Direct"/>
    <n v="2"/>
    <n v="4"/>
    <n v="49.697000000000003"/>
  </r>
  <r>
    <s v="Import"/>
    <s v="East Asia"/>
    <s v="China"/>
    <s v="Shekou"/>
    <x v="10"/>
    <x v="0"/>
    <s v="Direct"/>
    <n v="4"/>
    <n v="8"/>
    <n v="37.517099999999999"/>
  </r>
  <r>
    <s v="Import"/>
    <s v="East Asia"/>
    <s v="China"/>
    <s v="Shunde"/>
    <x v="54"/>
    <x v="0"/>
    <s v="Direct"/>
    <n v="4"/>
    <n v="8"/>
    <n v="29.75"/>
  </r>
  <r>
    <s v="Import"/>
    <s v="East Asia"/>
    <s v="China"/>
    <s v="Shunde"/>
    <x v="29"/>
    <x v="0"/>
    <s v="Direct"/>
    <n v="13"/>
    <n v="21"/>
    <n v="77.712699999999998"/>
  </r>
  <r>
    <s v="Import"/>
    <s v="East Asia"/>
    <s v="China"/>
    <s v="Shunde"/>
    <x v="63"/>
    <x v="0"/>
    <s v="Direct"/>
    <n v="5"/>
    <n v="9"/>
    <n v="36.403300000000002"/>
  </r>
  <r>
    <s v="Import"/>
    <s v="East Asia"/>
    <s v="China"/>
    <s v="Shunde"/>
    <x v="34"/>
    <x v="0"/>
    <s v="Direct"/>
    <n v="1"/>
    <n v="2"/>
    <n v="13.9237"/>
  </r>
  <r>
    <s v="Import"/>
    <s v="East Asia"/>
    <s v="China"/>
    <s v="TAICHENG"/>
    <x v="3"/>
    <x v="0"/>
    <s v="Direct"/>
    <n v="4"/>
    <n v="4"/>
    <n v="101.48"/>
  </r>
  <r>
    <s v="Import"/>
    <s v="East Asia"/>
    <s v="China"/>
    <s v="Taizhou"/>
    <x v="54"/>
    <x v="0"/>
    <s v="Direct"/>
    <n v="137"/>
    <n v="274"/>
    <n v="243.53739999999999"/>
  </r>
  <r>
    <s v="Import"/>
    <s v="East Asia"/>
    <s v="China"/>
    <s v="Taizhou"/>
    <x v="34"/>
    <x v="0"/>
    <s v="Direct"/>
    <n v="3"/>
    <n v="6"/>
    <n v="55.624499999999998"/>
  </r>
  <r>
    <s v="Import"/>
    <s v="East Asia"/>
    <s v="China"/>
    <s v="Tianjin"/>
    <x v="98"/>
    <x v="2"/>
    <s v="Direct"/>
    <n v="1"/>
    <n v="0"/>
    <n v="41195.074999999997"/>
  </r>
  <r>
    <s v="Import"/>
    <s v="East Asia"/>
    <s v="China"/>
    <s v="Tianjin"/>
    <x v="4"/>
    <x v="1"/>
    <s v="Direct"/>
    <n v="58"/>
    <n v="0"/>
    <n v="95.51"/>
  </r>
  <r>
    <s v="Import"/>
    <s v="East Asia"/>
    <s v="China"/>
    <s v="Tianjin"/>
    <x v="38"/>
    <x v="1"/>
    <s v="Direct"/>
    <n v="46"/>
    <n v="0"/>
    <n v="89.394000000000005"/>
  </r>
  <r>
    <s v="Import"/>
    <s v="East Asia"/>
    <s v="China"/>
    <s v="Tianjin"/>
    <x v="9"/>
    <x v="0"/>
    <s v="Direct"/>
    <n v="6"/>
    <n v="6"/>
    <n v="116.107"/>
  </r>
  <r>
    <s v="Import"/>
    <s v="East Asia"/>
    <s v="China"/>
    <s v="Tianjinxingang"/>
    <x v="20"/>
    <x v="0"/>
    <s v="Direct"/>
    <n v="59"/>
    <n v="92"/>
    <n v="922.00959999999998"/>
  </r>
  <r>
    <s v="Import"/>
    <s v="South-East Asia"/>
    <s v="Vietnam"/>
    <s v="Saigon"/>
    <x v="35"/>
    <x v="0"/>
    <s v="Direct"/>
    <n v="4"/>
    <n v="5"/>
    <n v="43.15"/>
  </r>
  <r>
    <s v="Import"/>
    <s v="South-East Asia"/>
    <s v="Vietnam"/>
    <s v="Saigon"/>
    <x v="19"/>
    <x v="0"/>
    <s v="Direct"/>
    <n v="12"/>
    <n v="12"/>
    <n v="250.00299999999999"/>
  </r>
  <r>
    <s v="Import"/>
    <s v="South-East Asia"/>
    <s v="Vietnam"/>
    <s v="Saigon"/>
    <x v="6"/>
    <x v="0"/>
    <s v="Direct"/>
    <n v="61"/>
    <n v="107"/>
    <n v="615.04570000000001"/>
  </r>
  <r>
    <s v="Import"/>
    <s v="South-East Asia"/>
    <s v="Vietnam"/>
    <s v="Saigon"/>
    <x v="57"/>
    <x v="0"/>
    <s v="Direct"/>
    <n v="1"/>
    <n v="1"/>
    <n v="20.7422"/>
  </r>
  <r>
    <s v="Import"/>
    <s v="South-East Asia"/>
    <s v="Vietnam"/>
    <s v="Vietnam - other"/>
    <x v="85"/>
    <x v="0"/>
    <s v="Direct"/>
    <n v="1"/>
    <n v="1"/>
    <n v="18.275600000000001"/>
  </r>
  <r>
    <s v="Import"/>
    <s v="South-East Asia"/>
    <s v="Vietnam"/>
    <s v="Vietnam - other"/>
    <x v="2"/>
    <x v="0"/>
    <s v="Direct"/>
    <n v="2"/>
    <n v="2"/>
    <n v="8.4227000000000007"/>
  </r>
  <r>
    <s v="Import"/>
    <s v="South-East Asia"/>
    <s v="Vietnam"/>
    <s v="Vietnam - other"/>
    <x v="15"/>
    <x v="0"/>
    <s v="Direct"/>
    <n v="7"/>
    <n v="12"/>
    <n v="66.56"/>
  </r>
  <r>
    <s v="Import"/>
    <s v="South-East Asia"/>
    <s v="Vietnam"/>
    <s v="Vietnam - other"/>
    <x v="13"/>
    <x v="0"/>
    <s v="Direct"/>
    <n v="2"/>
    <n v="4"/>
    <n v="8"/>
  </r>
  <r>
    <s v="Import"/>
    <s v="South-East Asia"/>
    <s v="Vietnam"/>
    <s v="Vietnam - other"/>
    <x v="69"/>
    <x v="0"/>
    <s v="Direct"/>
    <n v="1"/>
    <n v="2"/>
    <n v="8.6960999999999995"/>
  </r>
  <r>
    <s v="Import"/>
    <s v="South-East Asia"/>
    <s v="Vietnam"/>
    <s v="Vietnam - other"/>
    <x v="29"/>
    <x v="0"/>
    <s v="Direct"/>
    <n v="47"/>
    <n v="93"/>
    <n v="245.96299999999999"/>
  </r>
  <r>
    <s v="Import"/>
    <s v="South-East Asia"/>
    <s v="Vietnam"/>
    <s v="Vietnam - other"/>
    <x v="4"/>
    <x v="0"/>
    <s v="Direct"/>
    <n v="42"/>
    <n v="59"/>
    <n v="584.13469999999995"/>
  </r>
  <r>
    <s v="Import"/>
    <s v="South-East Asia"/>
    <s v="Vietnam"/>
    <s v="Vietnam - other"/>
    <x v="73"/>
    <x v="0"/>
    <s v="Direct"/>
    <n v="5"/>
    <n v="9"/>
    <n v="40.2117"/>
  </r>
  <r>
    <s v="Import"/>
    <s v="South-East Asia"/>
    <s v="Vietnam"/>
    <s v="Vietnam - other"/>
    <x v="9"/>
    <x v="0"/>
    <s v="Direct"/>
    <n v="2"/>
    <n v="4"/>
    <n v="11.5578"/>
  </r>
  <r>
    <s v="Import"/>
    <s v="South-East Asia"/>
    <s v="Vietnam"/>
    <s v="Vietnam - other"/>
    <x v="96"/>
    <x v="2"/>
    <s v="Direct"/>
    <n v="4"/>
    <n v="0"/>
    <n v="93253.55"/>
  </r>
  <r>
    <s v="Import"/>
    <s v="South-East Asia"/>
    <s v="Vietnam"/>
    <s v="Vietnam - other"/>
    <x v="45"/>
    <x v="0"/>
    <s v="Direct"/>
    <n v="4"/>
    <n v="8"/>
    <n v="21.9"/>
  </r>
  <r>
    <s v="Import"/>
    <s v="South-East Asia"/>
    <s v="Vietnam"/>
    <s v="Vietnam - other"/>
    <x v="95"/>
    <x v="0"/>
    <s v="Direct"/>
    <n v="4"/>
    <n v="4"/>
    <n v="92.102500000000006"/>
  </r>
  <r>
    <s v="Import"/>
    <s v="South-East Asia"/>
    <s v="Vietnam"/>
    <s v="Vietnam - other"/>
    <x v="34"/>
    <x v="0"/>
    <s v="Direct"/>
    <n v="15"/>
    <n v="30"/>
    <n v="302.64729999999997"/>
  </r>
  <r>
    <s v="Import"/>
    <s v="South-East Asia"/>
    <s v="Vietnam"/>
    <s v="Vietnam - other"/>
    <x v="23"/>
    <x v="0"/>
    <s v="Direct"/>
    <n v="3"/>
    <n v="3"/>
    <n v="42.5152"/>
  </r>
  <r>
    <s v="Import"/>
    <s v="Southern Asia"/>
    <s v="Bangladesh"/>
    <s v="Chittagong"/>
    <x v="1"/>
    <x v="0"/>
    <s v="Direct"/>
    <n v="8"/>
    <n v="10"/>
    <n v="132.065"/>
  </r>
  <r>
    <s v="Import"/>
    <s v="Southern Asia"/>
    <s v="Bangladesh"/>
    <s v="Chittagong"/>
    <x v="40"/>
    <x v="0"/>
    <s v="Direct"/>
    <n v="1"/>
    <n v="1"/>
    <n v="11.5"/>
  </r>
  <r>
    <s v="Import"/>
    <s v="Southern Asia"/>
    <s v="Bangladesh"/>
    <s v="Chittagong"/>
    <x v="39"/>
    <x v="0"/>
    <s v="Direct"/>
    <n v="2"/>
    <n v="2"/>
    <n v="21.466999999999999"/>
  </r>
  <r>
    <s v="Import"/>
    <s v="Southern Asia"/>
    <s v="Bangladesh"/>
    <s v="Mongla"/>
    <x v="61"/>
    <x v="0"/>
    <s v="Direct"/>
    <n v="10"/>
    <n v="17"/>
    <n v="154.47200000000001"/>
  </r>
  <r>
    <s v="Import"/>
    <s v="Southern Asia"/>
    <s v="India"/>
    <s v="Bombay (Mumbai)"/>
    <x v="21"/>
    <x v="0"/>
    <s v="Direct"/>
    <n v="1"/>
    <n v="1"/>
    <n v="22.611999999999998"/>
  </r>
  <r>
    <s v="Import"/>
    <s v="Southern Asia"/>
    <s v="India"/>
    <s v="Calcutta"/>
    <x v="1"/>
    <x v="0"/>
    <s v="Direct"/>
    <n v="16"/>
    <n v="19"/>
    <n v="221.15819999999999"/>
  </r>
  <r>
    <s v="Import"/>
    <s v="Southern Asia"/>
    <s v="India"/>
    <s v="Calcutta"/>
    <x v="39"/>
    <x v="0"/>
    <s v="Direct"/>
    <n v="2"/>
    <n v="3"/>
    <n v="14.7706"/>
  </r>
  <r>
    <s v="Import"/>
    <s v="Southern Asia"/>
    <s v="India"/>
    <s v="Calcutta"/>
    <x v="35"/>
    <x v="0"/>
    <s v="Direct"/>
    <n v="4"/>
    <n v="4"/>
    <n v="50.32"/>
  </r>
  <r>
    <s v="Import"/>
    <s v="Southern Asia"/>
    <s v="India"/>
    <s v="Cochin"/>
    <x v="1"/>
    <x v="0"/>
    <s v="Direct"/>
    <n v="2"/>
    <n v="2"/>
    <n v="11.3451"/>
  </r>
  <r>
    <s v="Import"/>
    <s v="Southern Asia"/>
    <s v="India"/>
    <s v="Cochin"/>
    <x v="40"/>
    <x v="0"/>
    <s v="Direct"/>
    <n v="2"/>
    <n v="2"/>
    <n v="38.774900000000002"/>
  </r>
  <r>
    <s v="Import"/>
    <s v="Southern Asia"/>
    <s v="India"/>
    <s v="Cochin"/>
    <x v="39"/>
    <x v="0"/>
    <s v="Direct"/>
    <n v="19"/>
    <n v="20"/>
    <n v="234.4605"/>
  </r>
  <r>
    <s v="Import"/>
    <s v="Southern Asia"/>
    <s v="India"/>
    <s v="Cochin"/>
    <x v="5"/>
    <x v="0"/>
    <s v="Direct"/>
    <n v="7"/>
    <n v="10"/>
    <n v="74.768900000000002"/>
  </r>
  <r>
    <s v="Import"/>
    <s v="Australia"/>
    <s v="Australia"/>
    <s v="Adelaide"/>
    <x v="4"/>
    <x v="0"/>
    <s v="Direct"/>
    <n v="6"/>
    <n v="10"/>
    <n v="71.819999999999993"/>
  </r>
  <r>
    <s v="Import"/>
    <s v="Australia"/>
    <s v="Australia"/>
    <s v="Adelaide"/>
    <x v="9"/>
    <x v="0"/>
    <s v="Direct"/>
    <n v="5"/>
    <n v="6"/>
    <n v="99.588999999999999"/>
  </r>
  <r>
    <s v="Import"/>
    <s v="Australia"/>
    <s v="Australia"/>
    <s v="Adelaide"/>
    <x v="63"/>
    <x v="0"/>
    <s v="Direct"/>
    <n v="7"/>
    <n v="11"/>
    <n v="112.34099999999999"/>
  </r>
  <r>
    <s v="Import"/>
    <s v="Australia"/>
    <s v="Australia"/>
    <s v="Adelaide"/>
    <x v="5"/>
    <x v="0"/>
    <s v="Direct"/>
    <n v="48"/>
    <n v="96"/>
    <n v="542.45399999999995"/>
  </r>
  <r>
    <s v="Import"/>
    <s v="Australia"/>
    <s v="Australia"/>
    <s v="Adelaide"/>
    <x v="78"/>
    <x v="0"/>
    <s v="Direct"/>
    <n v="1"/>
    <n v="1"/>
    <n v="27.261099999999999"/>
  </r>
  <r>
    <s v="Import"/>
    <s v="Australia"/>
    <s v="Australia"/>
    <s v="Adelaide"/>
    <x v="57"/>
    <x v="0"/>
    <s v="Direct"/>
    <n v="1"/>
    <n v="2"/>
    <n v="14.6"/>
  </r>
  <r>
    <s v="Import"/>
    <s v="Australia"/>
    <s v="Australia"/>
    <s v="Brisbane"/>
    <x v="85"/>
    <x v="0"/>
    <s v="Direct"/>
    <n v="1061"/>
    <n v="2122"/>
    <n v="23200.522400000002"/>
  </r>
  <r>
    <s v="Import"/>
    <s v="Australia"/>
    <s v="Australia"/>
    <s v="Brisbane"/>
    <x v="56"/>
    <x v="0"/>
    <s v="Direct"/>
    <n v="5"/>
    <n v="5"/>
    <n v="32.401000000000003"/>
  </r>
  <r>
    <s v="Import"/>
    <s v="Australia"/>
    <s v="Australia"/>
    <s v="Brisbane"/>
    <x v="13"/>
    <x v="0"/>
    <s v="Direct"/>
    <n v="492"/>
    <n v="502"/>
    <n v="1005"/>
  </r>
  <r>
    <s v="Import"/>
    <s v="Australia"/>
    <s v="Australia"/>
    <s v="Brisbane"/>
    <x v="61"/>
    <x v="0"/>
    <s v="Direct"/>
    <n v="16"/>
    <n v="30"/>
    <n v="310.89299999999997"/>
  </r>
  <r>
    <s v="Import"/>
    <s v="Australia"/>
    <s v="Australia"/>
    <s v="Brisbane"/>
    <x v="69"/>
    <x v="0"/>
    <s v="Direct"/>
    <n v="1"/>
    <n v="2"/>
    <n v="16.792000000000002"/>
  </r>
  <r>
    <s v="Import"/>
    <s v="Australia"/>
    <s v="Australia"/>
    <s v="Brisbane"/>
    <x v="29"/>
    <x v="0"/>
    <s v="Direct"/>
    <n v="2"/>
    <n v="4"/>
    <n v="15.69"/>
  </r>
  <r>
    <s v="Import"/>
    <s v="Australia"/>
    <s v="Australia"/>
    <s v="Brisbane"/>
    <x v="21"/>
    <x v="1"/>
    <s v="Direct"/>
    <n v="19"/>
    <n v="0"/>
    <n v="176.613"/>
  </r>
  <r>
    <s v="Import"/>
    <s v="Australia"/>
    <s v="Australia"/>
    <s v="Brisbane"/>
    <x v="21"/>
    <x v="0"/>
    <s v="Direct"/>
    <n v="577"/>
    <n v="1126"/>
    <n v="12778.677799999999"/>
  </r>
  <r>
    <s v="Import"/>
    <s v="Australia"/>
    <s v="Australia"/>
    <s v="Brisbane"/>
    <x v="83"/>
    <x v="0"/>
    <s v="Direct"/>
    <n v="34"/>
    <n v="68"/>
    <n v="611.39390000000003"/>
  </r>
  <r>
    <s v="Import"/>
    <s v="Australia"/>
    <s v="Australia"/>
    <s v="Brisbane"/>
    <x v="24"/>
    <x v="1"/>
    <s v="Direct"/>
    <n v="1476"/>
    <n v="0"/>
    <n v="2617.8000000000002"/>
  </r>
  <r>
    <s v="Import"/>
    <s v="Australia"/>
    <s v="Australia"/>
    <s v="Brisbane"/>
    <x v="44"/>
    <x v="0"/>
    <s v="Direct"/>
    <n v="18"/>
    <n v="20"/>
    <n v="415.57400000000001"/>
  </r>
  <r>
    <s v="Import"/>
    <s v="Australia"/>
    <s v="Australia"/>
    <s v="Brisbane"/>
    <x v="19"/>
    <x v="2"/>
    <s v="Direct"/>
    <n v="1"/>
    <n v="0"/>
    <n v="4050"/>
  </r>
  <r>
    <s v="Import"/>
    <s v="Australia"/>
    <s v="Australia"/>
    <s v="Brisbane"/>
    <x v="47"/>
    <x v="0"/>
    <s v="Direct"/>
    <n v="17"/>
    <n v="33"/>
    <n v="168.76390000000001"/>
  </r>
  <r>
    <s v="Import"/>
    <s v="Australia"/>
    <s v="Australia"/>
    <s v="Brisbane"/>
    <x v="91"/>
    <x v="0"/>
    <s v="Direct"/>
    <n v="310"/>
    <n v="316"/>
    <n v="7112.2233999999999"/>
  </r>
  <r>
    <s v="Import"/>
    <s v="Australia"/>
    <s v="Australia"/>
    <s v="Brisbane"/>
    <x v="34"/>
    <x v="0"/>
    <s v="Direct"/>
    <n v="29"/>
    <n v="57"/>
    <n v="574.02390000000003"/>
  </r>
  <r>
    <s v="Import"/>
    <s v="Australia"/>
    <s v="Australia"/>
    <s v="Brisbane"/>
    <x v="23"/>
    <x v="0"/>
    <s v="Direct"/>
    <n v="18"/>
    <n v="26"/>
    <n v="278.33670000000001"/>
  </r>
  <r>
    <s v="Import"/>
    <s v="Australia"/>
    <s v="Australia"/>
    <s v="Dampier"/>
    <x v="101"/>
    <x v="2"/>
    <s v="Direct"/>
    <n v="11"/>
    <n v="0"/>
    <n v="199257.978"/>
  </r>
  <r>
    <s v="Import"/>
    <s v="Australia"/>
    <s v="Australia"/>
    <s v="Geelong"/>
    <x v="0"/>
    <x v="2"/>
    <s v="Direct"/>
    <n v="1"/>
    <n v="0"/>
    <n v="1004.75"/>
  </r>
  <r>
    <s v="Import"/>
    <s v="Australia"/>
    <s v="Australia"/>
    <s v="Melbourne"/>
    <x v="2"/>
    <x v="0"/>
    <s v="Direct"/>
    <n v="11"/>
    <n v="20"/>
    <n v="100.9845"/>
  </r>
  <r>
    <s v="Import"/>
    <s v="Australia"/>
    <s v="Australia"/>
    <s v="Melbourne"/>
    <x v="25"/>
    <x v="0"/>
    <s v="Direct"/>
    <n v="84"/>
    <n v="151"/>
    <n v="1742.874"/>
  </r>
  <r>
    <s v="Import"/>
    <s v="Australia"/>
    <s v="Australia"/>
    <s v="Melbourne"/>
    <x v="3"/>
    <x v="0"/>
    <s v="Direct"/>
    <n v="61"/>
    <n v="114"/>
    <n v="1025.4314999999999"/>
  </r>
  <r>
    <s v="Import"/>
    <s v="Australia"/>
    <s v="Australia"/>
    <s v="Melbourne"/>
    <x v="48"/>
    <x v="0"/>
    <s v="Direct"/>
    <n v="52"/>
    <n v="83"/>
    <n v="1214.8163"/>
  </r>
  <r>
    <s v="Import"/>
    <s v="Australia"/>
    <s v="Australia"/>
    <s v="Melbourne"/>
    <x v="62"/>
    <x v="0"/>
    <s v="Direct"/>
    <n v="1"/>
    <n v="1"/>
    <n v="1.631"/>
  </r>
  <r>
    <s v="Import"/>
    <s v="Australia"/>
    <s v="Australia"/>
    <s v="Melbourne"/>
    <x v="49"/>
    <x v="0"/>
    <s v="Direct"/>
    <n v="60"/>
    <n v="107"/>
    <n v="1214.2811999999999"/>
  </r>
  <r>
    <s v="Import"/>
    <s v="Australia"/>
    <s v="Australia"/>
    <s v="Melbourne"/>
    <x v="86"/>
    <x v="0"/>
    <s v="Direct"/>
    <n v="1"/>
    <n v="1"/>
    <n v="23.620999999999999"/>
  </r>
  <r>
    <s v="Import"/>
    <s v="Japan"/>
    <s v="Japan"/>
    <s v="Imari"/>
    <x v="44"/>
    <x v="0"/>
    <s v="Direct"/>
    <n v="13"/>
    <n v="18"/>
    <n v="257.45999999999998"/>
  </r>
  <r>
    <s v="Import"/>
    <s v="Japan"/>
    <s v="Japan"/>
    <s v="Iwakuni"/>
    <x v="52"/>
    <x v="0"/>
    <s v="Direct"/>
    <n v="1"/>
    <n v="1"/>
    <n v="20.52"/>
  </r>
  <r>
    <s v="Import"/>
    <s v="Japan"/>
    <s v="Japan"/>
    <s v="Japan - other"/>
    <x v="63"/>
    <x v="0"/>
    <s v="Direct"/>
    <n v="2"/>
    <n v="2"/>
    <n v="40.676000000000002"/>
  </r>
  <r>
    <s v="Import"/>
    <s v="Japan"/>
    <s v="Japan"/>
    <s v="Kanda"/>
    <x v="38"/>
    <x v="1"/>
    <s v="Direct"/>
    <n v="2558"/>
    <n v="0"/>
    <n v="4237.6000000000004"/>
  </r>
  <r>
    <s v="Import"/>
    <s v="Japan"/>
    <s v="Japan"/>
    <s v="Kobe"/>
    <x v="18"/>
    <x v="0"/>
    <s v="Direct"/>
    <n v="7"/>
    <n v="10"/>
    <n v="59.319499999999998"/>
  </r>
  <r>
    <s v="Import"/>
    <s v="Japan"/>
    <s v="Japan"/>
    <s v="Kobe"/>
    <x v="9"/>
    <x v="1"/>
    <s v="Direct"/>
    <n v="216"/>
    <n v="0"/>
    <n v="1221.7339999999999"/>
  </r>
  <r>
    <s v="Import"/>
    <s v="Japan"/>
    <s v="Japan"/>
    <s v="Kobe"/>
    <x v="9"/>
    <x v="0"/>
    <s v="Direct"/>
    <n v="10"/>
    <n v="16"/>
    <n v="66.892099999999999"/>
  </r>
  <r>
    <s v="Import"/>
    <s v="Japan"/>
    <s v="Japan"/>
    <s v="Kobe"/>
    <x v="16"/>
    <x v="0"/>
    <s v="Direct"/>
    <n v="1"/>
    <n v="2"/>
    <n v="22.38"/>
  </r>
  <r>
    <s v="Import"/>
    <s v="Japan"/>
    <s v="Japan"/>
    <s v="Kobe"/>
    <x v="34"/>
    <x v="0"/>
    <s v="Direct"/>
    <n v="3"/>
    <n v="3"/>
    <n v="41.409100000000002"/>
  </r>
  <r>
    <s v="Import"/>
    <s v="Japan"/>
    <s v="Japan"/>
    <s v="Kobe"/>
    <x v="23"/>
    <x v="0"/>
    <s v="Direct"/>
    <n v="5"/>
    <n v="5"/>
    <n v="17.2044"/>
  </r>
  <r>
    <s v="Import"/>
    <s v="Japan"/>
    <s v="Japan"/>
    <s v="Kobe"/>
    <x v="10"/>
    <x v="1"/>
    <s v="Direct"/>
    <n v="139"/>
    <n v="0"/>
    <n v="2806.41"/>
  </r>
  <r>
    <s v="Import"/>
    <s v="Japan"/>
    <s v="Japan"/>
    <s v="Moji"/>
    <x v="0"/>
    <x v="0"/>
    <s v="Direct"/>
    <n v="17"/>
    <n v="30"/>
    <n v="221.5282"/>
  </r>
  <r>
    <s v="Import"/>
    <s v="Japan"/>
    <s v="Japan"/>
    <s v="Moji"/>
    <x v="47"/>
    <x v="0"/>
    <s v="Direct"/>
    <n v="7"/>
    <n v="9"/>
    <n v="59.119199999999999"/>
  </r>
  <r>
    <s v="Import"/>
    <s v="Japan"/>
    <s v="Japan"/>
    <s v="Moji"/>
    <x v="53"/>
    <x v="0"/>
    <s v="Direct"/>
    <n v="2"/>
    <n v="3"/>
    <n v="22.788"/>
  </r>
  <r>
    <s v="Import"/>
    <s v="Japan"/>
    <s v="Japan"/>
    <s v="Nagoya"/>
    <x v="13"/>
    <x v="0"/>
    <s v="Direct"/>
    <n v="2"/>
    <n v="4"/>
    <n v="8"/>
  </r>
  <r>
    <s v="Import"/>
    <s v="Japan"/>
    <s v="Japan"/>
    <s v="Nagoya"/>
    <x v="38"/>
    <x v="1"/>
    <s v="Direct"/>
    <n v="18692"/>
    <n v="0"/>
    <n v="32932.076999999997"/>
  </r>
  <r>
    <s v="Import"/>
    <s v="Japan"/>
    <s v="Japan"/>
    <s v="Nagoya"/>
    <x v="9"/>
    <x v="1"/>
    <s v="Direct"/>
    <n v="98"/>
    <n v="0"/>
    <n v="304.71600000000001"/>
  </r>
  <r>
    <s v="Import"/>
    <s v="Japan"/>
    <s v="Japan"/>
    <s v="Nagoya"/>
    <x v="5"/>
    <x v="0"/>
    <s v="Direct"/>
    <n v="5"/>
    <n v="5"/>
    <n v="5.2030000000000003"/>
  </r>
  <r>
    <s v="Import"/>
    <s v="Japan"/>
    <s v="Japan"/>
    <s v="Nagoya"/>
    <x v="6"/>
    <x v="0"/>
    <s v="Direct"/>
    <n v="32"/>
    <n v="57"/>
    <n v="217.714"/>
  </r>
  <r>
    <s v="Import"/>
    <s v="Japan"/>
    <s v="Japan"/>
    <s v="Nagoya"/>
    <x v="104"/>
    <x v="2"/>
    <s v="Direct"/>
    <n v="3"/>
    <n v="0"/>
    <n v="93700"/>
  </r>
  <r>
    <s v="Import"/>
    <s v="Japan"/>
    <s v="Japan"/>
    <s v="Nagoya"/>
    <x v="23"/>
    <x v="0"/>
    <s v="Direct"/>
    <n v="1"/>
    <n v="2"/>
    <n v="1.347"/>
  </r>
  <r>
    <s v="Import"/>
    <s v="Japan"/>
    <s v="Japan"/>
    <s v="Nakanoseki"/>
    <x v="10"/>
    <x v="1"/>
    <s v="Direct"/>
    <n v="10"/>
    <n v="0"/>
    <n v="69.364999999999995"/>
  </r>
  <r>
    <s v="Import"/>
    <s v="Japan"/>
    <s v="Japan"/>
    <s v="Osaka"/>
    <x v="1"/>
    <x v="0"/>
    <s v="Direct"/>
    <n v="23"/>
    <n v="40"/>
    <n v="240.61600000000001"/>
  </r>
  <r>
    <s v="Import"/>
    <s v="Japan"/>
    <s v="Japan"/>
    <s v="Osaka"/>
    <x v="39"/>
    <x v="0"/>
    <s v="Direct"/>
    <n v="6"/>
    <n v="6"/>
    <n v="60.055399999999999"/>
  </r>
  <r>
    <s v="Import"/>
    <s v="Japan"/>
    <s v="Japan"/>
    <s v="Osaka"/>
    <x v="6"/>
    <x v="0"/>
    <s v="Direct"/>
    <n v="36"/>
    <n v="61"/>
    <n v="198.929"/>
  </r>
  <r>
    <s v="Import"/>
    <s v="Japan"/>
    <s v="Japan"/>
    <s v="Shimizu"/>
    <x v="63"/>
    <x v="0"/>
    <s v="Direct"/>
    <n v="6"/>
    <n v="6"/>
    <n v="26.888400000000001"/>
  </r>
  <r>
    <s v="Import"/>
    <s v="Japan"/>
    <s v="Japan"/>
    <s v="Tokuyama"/>
    <x v="35"/>
    <x v="0"/>
    <s v="Direct"/>
    <n v="4"/>
    <n v="4"/>
    <n v="71.884"/>
  </r>
  <r>
    <s v="Import"/>
    <s v="Japan"/>
    <s v="Japan"/>
    <s v="Tokyo"/>
    <x v="13"/>
    <x v="0"/>
    <s v="Direct"/>
    <n v="21"/>
    <n v="41"/>
    <n v="91.7"/>
  </r>
  <r>
    <s v="Import"/>
    <s v="Japan"/>
    <s v="Japan"/>
    <s v="Tokyo"/>
    <x v="9"/>
    <x v="0"/>
    <s v="Direct"/>
    <n v="3"/>
    <n v="3"/>
    <n v="12.513500000000001"/>
  </r>
  <r>
    <s v="Import"/>
    <s v="Japan"/>
    <s v="Japan"/>
    <s v="Tokyo"/>
    <x v="34"/>
    <x v="0"/>
    <s v="Direct"/>
    <n v="1"/>
    <n v="1"/>
    <n v="3.238"/>
  </r>
  <r>
    <s v="Import"/>
    <s v="Japan"/>
    <s v="Japan"/>
    <s v="Tokyo"/>
    <x v="23"/>
    <x v="0"/>
    <s v="Direct"/>
    <n v="8"/>
    <n v="9"/>
    <n v="31.719000000000001"/>
  </r>
  <r>
    <s v="Import"/>
    <s v="Japan"/>
    <s v="Japan"/>
    <s v="Tomakomai"/>
    <x v="79"/>
    <x v="0"/>
    <s v="Direct"/>
    <n v="15"/>
    <n v="15"/>
    <n v="314.10000000000002"/>
  </r>
  <r>
    <s v="Import"/>
    <s v="Japan"/>
    <s v="Japan"/>
    <s v="Yokkaichi"/>
    <x v="6"/>
    <x v="0"/>
    <s v="Direct"/>
    <n v="43"/>
    <n v="86"/>
    <n v="480.779"/>
  </r>
  <r>
    <s v="Import"/>
    <s v="Japan"/>
    <s v="Japan"/>
    <s v="Yokohama"/>
    <x v="4"/>
    <x v="0"/>
    <s v="Direct"/>
    <n v="2"/>
    <n v="2"/>
    <n v="7.5525000000000002"/>
  </r>
  <r>
    <s v="Import"/>
    <s v="Japan"/>
    <s v="Japan"/>
    <s v="Yokohama"/>
    <x v="24"/>
    <x v="0"/>
    <s v="Direct"/>
    <n v="1"/>
    <n v="1"/>
    <n v="3.02"/>
  </r>
  <r>
    <s v="Import"/>
    <s v="Japan"/>
    <s v="Japan"/>
    <s v="Yokohama"/>
    <x v="9"/>
    <x v="0"/>
    <s v="Direct"/>
    <n v="222"/>
    <n v="399"/>
    <n v="2783.9648000000002"/>
  </r>
  <r>
    <s v="Import"/>
    <s v="Japan"/>
    <s v="Japan"/>
    <s v="Yokohama"/>
    <x v="63"/>
    <x v="0"/>
    <s v="Direct"/>
    <n v="12"/>
    <n v="12"/>
    <n v="47.130899999999997"/>
  </r>
  <r>
    <s v="Import"/>
    <s v="Japan"/>
    <s v="Japan"/>
    <s v="Yokohama"/>
    <x v="34"/>
    <x v="0"/>
    <s v="Direct"/>
    <n v="1"/>
    <n v="1"/>
    <n v="1.81"/>
  </r>
  <r>
    <s v="Import"/>
    <s v="Japan"/>
    <s v="Japan"/>
    <s v="Yokohama"/>
    <x v="10"/>
    <x v="0"/>
    <s v="Direct"/>
    <n v="4"/>
    <n v="8"/>
    <n v="49.164999999999999"/>
  </r>
  <r>
    <s v="Import"/>
    <s v="Mediterranean"/>
    <s v="Croatia"/>
    <s v="Ploce"/>
    <x v="85"/>
    <x v="0"/>
    <s v="Direct"/>
    <n v="6"/>
    <n v="6"/>
    <n v="121.536"/>
  </r>
  <r>
    <s v="Import"/>
    <s v="Mediterranean"/>
    <s v="Croatia"/>
    <s v="Rijeka Bakar"/>
    <x v="56"/>
    <x v="0"/>
    <s v="Direct"/>
    <n v="1"/>
    <n v="1"/>
    <n v="17.463000000000001"/>
  </r>
  <r>
    <s v="Import"/>
    <s v="Mediterranean"/>
    <s v="Croatia"/>
    <s v="Rijeka Bakar"/>
    <x v="80"/>
    <x v="0"/>
    <s v="Direct"/>
    <n v="6"/>
    <n v="6"/>
    <n v="49.280299999999997"/>
  </r>
  <r>
    <s v="Import"/>
    <s v="Mediterranean"/>
    <s v="Croatia"/>
    <s v="Rijeka Bakar"/>
    <x v="4"/>
    <x v="0"/>
    <s v="Direct"/>
    <n v="1"/>
    <n v="1"/>
    <n v="1.7330000000000001"/>
  </r>
  <r>
    <s v="Import"/>
    <s v="Mediterranean"/>
    <s v="Croatia"/>
    <s v="Rijeka Bakar"/>
    <x v="84"/>
    <x v="0"/>
    <s v="Direct"/>
    <n v="2"/>
    <n v="2"/>
    <n v="34.826900000000002"/>
  </r>
  <r>
    <s v="Import"/>
    <s v="Mediterranean"/>
    <s v="Croatia"/>
    <s v="Rijeka Bakar"/>
    <x v="5"/>
    <x v="0"/>
    <s v="Direct"/>
    <n v="1"/>
    <n v="1"/>
    <n v="9.2151999999999994"/>
  </r>
  <r>
    <s v="Import"/>
    <s v="Mediterranean"/>
    <s v="Croatia"/>
    <s v="Rijeka Bakar"/>
    <x v="23"/>
    <x v="0"/>
    <s v="Direct"/>
    <n v="6"/>
    <n v="12"/>
    <n v="72.025000000000006"/>
  </r>
  <r>
    <s v="Import"/>
    <s v="Mediterranean"/>
    <s v="Greece"/>
    <s v="Eleusis"/>
    <x v="0"/>
    <x v="2"/>
    <s v="Direct"/>
    <n v="2"/>
    <n v="0"/>
    <n v="702.95100000000002"/>
  </r>
  <r>
    <s v="Import"/>
    <s v="Mediterranean"/>
    <s v="Greece"/>
    <s v="Piraeus"/>
    <x v="84"/>
    <x v="0"/>
    <s v="Direct"/>
    <n v="1"/>
    <n v="2"/>
    <n v="22.2102"/>
  </r>
  <r>
    <s v="Import"/>
    <s v="Mediterranean"/>
    <s v="Greece"/>
    <s v="Piraeus"/>
    <x v="73"/>
    <x v="0"/>
    <s v="Direct"/>
    <n v="12"/>
    <n v="24"/>
    <n v="223.911"/>
  </r>
  <r>
    <s v="Import"/>
    <s v="Mediterranean"/>
    <s v="Greece"/>
    <s v="Piraeus"/>
    <x v="7"/>
    <x v="0"/>
    <s v="Direct"/>
    <n v="2"/>
    <n v="2"/>
    <n v="4.01"/>
  </r>
  <r>
    <s v="Import"/>
    <s v="Mediterranean"/>
    <s v="Greece"/>
    <s v="Piraeus"/>
    <x v="5"/>
    <x v="0"/>
    <s v="Direct"/>
    <n v="5"/>
    <n v="6"/>
    <n v="40.152999999999999"/>
  </r>
  <r>
    <s v="Import"/>
    <s v="Mediterranean"/>
    <s v="Greece"/>
    <s v="Piraeus"/>
    <x v="99"/>
    <x v="0"/>
    <s v="Direct"/>
    <n v="2"/>
    <n v="2"/>
    <n v="36.780799999999999"/>
  </r>
  <r>
    <s v="Import"/>
    <s v="Mediterranean"/>
    <s v="Greece"/>
    <s v="Piraeus"/>
    <x v="23"/>
    <x v="0"/>
    <s v="Direct"/>
    <n v="1"/>
    <n v="1"/>
    <n v="7.7305000000000001"/>
  </r>
  <r>
    <s v="Import"/>
    <s v="Mediterranean"/>
    <s v="Greece"/>
    <s v="Piraeus"/>
    <x v="57"/>
    <x v="0"/>
    <s v="Direct"/>
    <n v="1"/>
    <n v="1"/>
    <n v="18.39"/>
  </r>
  <r>
    <s v="Import"/>
    <s v="Mediterranean"/>
    <s v="Italy"/>
    <s v="Ancona"/>
    <x v="54"/>
    <x v="0"/>
    <s v="Direct"/>
    <n v="2"/>
    <n v="3"/>
    <n v="12.67"/>
  </r>
  <r>
    <s v="Import"/>
    <s v="Mediterranean"/>
    <s v="Italy"/>
    <s v="Ancona"/>
    <x v="1"/>
    <x v="0"/>
    <s v="Direct"/>
    <n v="8"/>
    <n v="16"/>
    <n v="53.970999999999997"/>
  </r>
  <r>
    <s v="Import"/>
    <s v="Mediterranean"/>
    <s v="Italy"/>
    <s v="Ancona"/>
    <x v="84"/>
    <x v="0"/>
    <s v="Direct"/>
    <n v="1"/>
    <n v="1"/>
    <n v="17.510000000000002"/>
  </r>
  <r>
    <s v="Import"/>
    <s v="Mediterranean"/>
    <s v="Italy"/>
    <s v="Ancona"/>
    <x v="5"/>
    <x v="0"/>
    <s v="Direct"/>
    <n v="26"/>
    <n v="48"/>
    <n v="459.21679999999998"/>
  </r>
  <r>
    <s v="Import"/>
    <s v="Mediterranean"/>
    <s v="Italy"/>
    <s v="Bari"/>
    <x v="29"/>
    <x v="0"/>
    <s v="Direct"/>
    <n v="1"/>
    <n v="2"/>
    <n v="7.0679999999999996"/>
  </r>
  <r>
    <s v="Import"/>
    <s v="Mediterranean"/>
    <s v="Italy"/>
    <s v="Bari"/>
    <x v="9"/>
    <x v="0"/>
    <s v="Direct"/>
    <n v="4"/>
    <n v="4"/>
    <n v="12.81"/>
  </r>
  <r>
    <s v="Import"/>
    <s v="Mediterranean"/>
    <s v="Italy"/>
    <s v="Bologna"/>
    <x v="3"/>
    <x v="0"/>
    <s v="Direct"/>
    <n v="2"/>
    <n v="2"/>
    <n v="46.78"/>
  </r>
  <r>
    <s v="Import"/>
    <s v="Mediterranean"/>
    <s v="Italy"/>
    <s v="Castellarano"/>
    <x v="20"/>
    <x v="0"/>
    <s v="Direct"/>
    <n v="1"/>
    <n v="1"/>
    <n v="26.027000000000001"/>
  </r>
  <r>
    <s v="Import"/>
    <s v="Mediterranean"/>
    <s v="Italy"/>
    <s v="Cavezzo"/>
    <x v="4"/>
    <x v="0"/>
    <s v="Direct"/>
    <n v="1"/>
    <n v="2"/>
    <n v="5.5206"/>
  </r>
  <r>
    <s v="Import"/>
    <s v="Mediterranean"/>
    <s v="Italy"/>
    <s v="Cividale del Friuli"/>
    <x v="29"/>
    <x v="0"/>
    <s v="Direct"/>
    <n v="1"/>
    <n v="2"/>
    <n v="4.37"/>
  </r>
  <r>
    <s v="Import"/>
    <s v="Mediterranean"/>
    <s v="Italy"/>
    <s v="Cividale del Friuli"/>
    <x v="4"/>
    <x v="0"/>
    <s v="Direct"/>
    <n v="1"/>
    <n v="1"/>
    <n v="7.24"/>
  </r>
  <r>
    <s v="Import"/>
    <s v="Mediterranean"/>
    <s v="Italy"/>
    <s v="Cividale del Friuli"/>
    <x v="5"/>
    <x v="0"/>
    <s v="Direct"/>
    <n v="1"/>
    <n v="1"/>
    <n v="9.6"/>
  </r>
  <r>
    <s v="Import"/>
    <s v="Mediterranean"/>
    <s v="Italy"/>
    <s v="Civitavecchia"/>
    <x v="38"/>
    <x v="1"/>
    <s v="Direct"/>
    <n v="133"/>
    <n v="0"/>
    <n v="247.482"/>
  </r>
  <r>
    <s v="Import"/>
    <s v="Mediterranean"/>
    <s v="Italy"/>
    <s v="Cologne"/>
    <x v="1"/>
    <x v="0"/>
    <s v="Direct"/>
    <n v="4"/>
    <n v="7"/>
    <n v="26.9"/>
  </r>
  <r>
    <s v="Import"/>
    <s v="Mediterranean"/>
    <s v="Italy"/>
    <s v="Copparo"/>
    <x v="1"/>
    <x v="0"/>
    <s v="Direct"/>
    <n v="1"/>
    <n v="1"/>
    <n v="24.5777"/>
  </r>
  <r>
    <s v="Import"/>
    <s v="Mediterranean"/>
    <s v="Italy"/>
    <s v="Este"/>
    <x v="29"/>
    <x v="0"/>
    <s v="Direct"/>
    <n v="1"/>
    <n v="2"/>
    <n v="4.952"/>
  </r>
  <r>
    <s v="Import"/>
    <s v="Mediterranean"/>
    <s v="Italy"/>
    <s v="Faenza"/>
    <x v="4"/>
    <x v="0"/>
    <s v="Direct"/>
    <n v="1"/>
    <n v="1"/>
    <n v="3.4192"/>
  </r>
  <r>
    <s v="Import"/>
    <s v="Mediterranean"/>
    <s v="Italy"/>
    <s v="Finale Emilia"/>
    <x v="3"/>
    <x v="0"/>
    <s v="Direct"/>
    <n v="4"/>
    <n v="4"/>
    <n v="88.343000000000004"/>
  </r>
  <r>
    <s v="Import"/>
    <s v="Mediterranean"/>
    <s v="Italy"/>
    <s v="Francenigo"/>
    <x v="39"/>
    <x v="0"/>
    <s v="Direct"/>
    <n v="4"/>
    <n v="7"/>
    <n v="80.234999999999999"/>
  </r>
  <r>
    <s v="Import"/>
    <s v="Mediterranean"/>
    <s v="Italy"/>
    <s v="Genoa"/>
    <x v="85"/>
    <x v="0"/>
    <s v="Direct"/>
    <n v="10"/>
    <n v="11"/>
    <n v="196.61799999999999"/>
  </r>
  <r>
    <s v="Import"/>
    <s v="Mediterranean"/>
    <s v="Italy"/>
    <s v="Genoa"/>
    <x v="2"/>
    <x v="0"/>
    <s v="Direct"/>
    <n v="2"/>
    <n v="2"/>
    <n v="13.603"/>
  </r>
  <r>
    <s v="Import"/>
    <s v="Mediterranean"/>
    <s v="Italy"/>
    <s v="Genoa"/>
    <x v="15"/>
    <x v="0"/>
    <s v="Direct"/>
    <n v="12"/>
    <n v="18"/>
    <n v="150.04150000000001"/>
  </r>
  <r>
    <s v="Import"/>
    <s v="Mediterranean"/>
    <s v="Italy"/>
    <s v="Genoa"/>
    <x v="69"/>
    <x v="0"/>
    <s v="Direct"/>
    <n v="2"/>
    <n v="4"/>
    <n v="32.899000000000001"/>
  </r>
  <r>
    <s v="Import"/>
    <s v="Mediterranean"/>
    <s v="Italy"/>
    <s v="Genoa"/>
    <x v="64"/>
    <x v="0"/>
    <s v="Direct"/>
    <n v="6"/>
    <n v="11"/>
    <n v="100.571"/>
  </r>
  <r>
    <s v="Import"/>
    <s v="Mediterranean"/>
    <s v="Italy"/>
    <s v="Genoa"/>
    <x v="29"/>
    <x v="0"/>
    <s v="Direct"/>
    <n v="41"/>
    <n v="62"/>
    <n v="214.12549999999999"/>
  </r>
  <r>
    <s v="Import"/>
    <s v="Mediterranean"/>
    <s v="Italy"/>
    <s v="Genoa"/>
    <x v="4"/>
    <x v="0"/>
    <s v="Direct"/>
    <n v="138"/>
    <n v="233"/>
    <n v="1529.9836"/>
  </r>
  <r>
    <s v="Import"/>
    <s v="Mediterranean"/>
    <s v="Italy"/>
    <s v="Genoa"/>
    <x v="18"/>
    <x v="0"/>
    <s v="Direct"/>
    <n v="30"/>
    <n v="50"/>
    <n v="243.99709999999999"/>
  </r>
  <r>
    <s v="Import"/>
    <s v="Mediterranean"/>
    <s v="Italy"/>
    <s v="Genoa"/>
    <x v="24"/>
    <x v="0"/>
    <s v="Direct"/>
    <n v="16"/>
    <n v="27"/>
    <n v="84.126599999999996"/>
  </r>
  <r>
    <s v="Import"/>
    <s v="Mediterranean"/>
    <s v="Italy"/>
    <s v="Genoa"/>
    <x v="95"/>
    <x v="0"/>
    <s v="Direct"/>
    <n v="9"/>
    <n v="10"/>
    <n v="156.8586"/>
  </r>
  <r>
    <s v="Import"/>
    <s v="Mediterranean"/>
    <s v="Italy"/>
    <s v="Genoa"/>
    <x v="34"/>
    <x v="0"/>
    <s v="Direct"/>
    <n v="1"/>
    <n v="1"/>
    <n v="14"/>
  </r>
  <r>
    <s v="Import"/>
    <s v="Mediterranean"/>
    <s v="Italy"/>
    <s v="Gioia Tauro"/>
    <x v="4"/>
    <x v="0"/>
    <s v="Direct"/>
    <n v="1"/>
    <n v="1"/>
    <n v="0.17199999999999999"/>
  </r>
  <r>
    <s v="Import"/>
    <s v="Mediterranean"/>
    <s v="Italy"/>
    <s v="Gioia Tauro"/>
    <x v="84"/>
    <x v="0"/>
    <s v="Direct"/>
    <n v="10"/>
    <n v="20"/>
    <n v="244.5915"/>
  </r>
  <r>
    <s v="Import"/>
    <s v="Mediterranean"/>
    <s v="Italy"/>
    <s v="GREZZANA"/>
    <x v="3"/>
    <x v="0"/>
    <s v="Direct"/>
    <n v="2"/>
    <n v="2"/>
    <n v="44.704999999999998"/>
  </r>
  <r>
    <s v="Import"/>
    <s v="Mediterranean"/>
    <s v="Italy"/>
    <s v="Inverigo"/>
    <x v="84"/>
    <x v="0"/>
    <s v="Direct"/>
    <n v="5"/>
    <n v="5"/>
    <n v="68.326400000000007"/>
  </r>
  <r>
    <s v="Import"/>
    <s v="Mediterranean"/>
    <s v="Italy"/>
    <s v="Italy - other"/>
    <x v="56"/>
    <x v="0"/>
    <s v="Direct"/>
    <n v="3"/>
    <n v="3"/>
    <n v="17.5198"/>
  </r>
  <r>
    <s v="Import"/>
    <s v="Mediterranean"/>
    <s v="Italy"/>
    <s v="Italy - other"/>
    <x v="80"/>
    <x v="0"/>
    <s v="Direct"/>
    <n v="2"/>
    <n v="3"/>
    <n v="17.727499999999999"/>
  </r>
  <r>
    <s v="Import"/>
    <s v="Mediterranean"/>
    <s v="Italy"/>
    <s v="Italy - other"/>
    <x v="29"/>
    <x v="0"/>
    <s v="Direct"/>
    <n v="47"/>
    <n v="85"/>
    <n v="317.62650000000002"/>
  </r>
  <r>
    <s v="Import"/>
    <s v="Mediterranean"/>
    <s v="Italy"/>
    <s v="Italy - other"/>
    <x v="84"/>
    <x v="0"/>
    <s v="Direct"/>
    <n v="32"/>
    <n v="49"/>
    <n v="601.27599999999995"/>
  </r>
  <r>
    <s v="Import"/>
    <s v="Mediterranean"/>
    <s v="Italy"/>
    <s v="Italy - other"/>
    <x v="73"/>
    <x v="0"/>
    <s v="Direct"/>
    <n v="5"/>
    <n v="10"/>
    <n v="99.754000000000005"/>
  </r>
  <r>
    <s v="Import"/>
    <s v="Mediterranean"/>
    <s v="Italy"/>
    <s v="Italy - other"/>
    <x v="44"/>
    <x v="0"/>
    <s v="Direct"/>
    <n v="1"/>
    <n v="1"/>
    <n v="22.2"/>
  </r>
  <r>
    <s v="Import"/>
    <s v="Mediterranean"/>
    <s v="Italy"/>
    <s v="Italy - other"/>
    <x v="9"/>
    <x v="0"/>
    <s v="Direct"/>
    <n v="13"/>
    <n v="16"/>
    <n v="161.114"/>
  </r>
  <r>
    <s v="Import"/>
    <s v="Mediterranean"/>
    <s v="Italy"/>
    <s v="Italy - other"/>
    <x v="5"/>
    <x v="0"/>
    <s v="Direct"/>
    <n v="10"/>
    <n v="15"/>
    <n v="87.267200000000003"/>
  </r>
  <r>
    <s v="Import"/>
    <s v="Mediterranean"/>
    <s v="Italy"/>
    <s v="Italy - other"/>
    <x v="99"/>
    <x v="0"/>
    <s v="Direct"/>
    <n v="2"/>
    <n v="2"/>
    <n v="26.847999999999999"/>
  </r>
  <r>
    <s v="Import"/>
    <s v="Mediterranean"/>
    <s v="Italy"/>
    <s v="Italy - other"/>
    <x v="23"/>
    <x v="0"/>
    <s v="Direct"/>
    <n v="5"/>
    <n v="6"/>
    <n v="76.015500000000003"/>
  </r>
  <r>
    <s v="Import"/>
    <s v="Mediterranean"/>
    <s v="Italy"/>
    <s v="Italy - other"/>
    <x v="57"/>
    <x v="0"/>
    <s v="Direct"/>
    <n v="12"/>
    <n v="12"/>
    <n v="125.3248"/>
  </r>
  <r>
    <s v="Import"/>
    <s v="Mediterranean"/>
    <s v="Italy"/>
    <s v="La Spezia"/>
    <x v="80"/>
    <x v="0"/>
    <s v="Direct"/>
    <n v="2"/>
    <n v="2"/>
    <n v="6.0537999999999998"/>
  </r>
  <r>
    <s v="Import"/>
    <s v="Mediterranean"/>
    <s v="Italy"/>
    <s v="La Spezia"/>
    <x v="1"/>
    <x v="0"/>
    <s v="Direct"/>
    <n v="72"/>
    <n v="126"/>
    <n v="581.03030000000001"/>
  </r>
  <r>
    <s v="Import"/>
    <s v="Mediterranean"/>
    <s v="Italy"/>
    <s v="La Spezia"/>
    <x v="9"/>
    <x v="1"/>
    <s v="Direct"/>
    <n v="1"/>
    <n v="0"/>
    <n v="51"/>
  </r>
  <r>
    <s v="Import"/>
    <s v="Mediterranean"/>
    <s v="Italy"/>
    <s v="La Spezia"/>
    <x v="19"/>
    <x v="0"/>
    <s v="Direct"/>
    <n v="2"/>
    <n v="2"/>
    <n v="41.32"/>
  </r>
  <r>
    <s v="Import"/>
    <s v="Mediterranean"/>
    <s v="Italy"/>
    <s v="La Spezia"/>
    <x v="99"/>
    <x v="0"/>
    <s v="Direct"/>
    <n v="0"/>
    <n v="0"/>
    <n v="1.1317999999999999"/>
  </r>
  <r>
    <s v="Import"/>
    <s v="Mediterranean"/>
    <s v="Italy"/>
    <s v="La Spezia"/>
    <x v="23"/>
    <x v="0"/>
    <s v="Direct"/>
    <n v="3"/>
    <n v="5"/>
    <n v="16.72"/>
  </r>
  <r>
    <s v="Import"/>
    <s v="Mediterranean"/>
    <s v="Italy"/>
    <s v="Lecco"/>
    <x v="1"/>
    <x v="0"/>
    <s v="Direct"/>
    <n v="1"/>
    <n v="1"/>
    <n v="3.9689999999999999"/>
  </r>
  <r>
    <s v="Import"/>
    <s v="Mediterranean"/>
    <s v="Italy"/>
    <s v="Livorno"/>
    <x v="7"/>
    <x v="0"/>
    <s v="Direct"/>
    <n v="1"/>
    <n v="1"/>
    <n v="1.68"/>
  </r>
  <r>
    <s v="Import"/>
    <s v="Mediterranean"/>
    <s v="Italy"/>
    <s v="Livorno"/>
    <x v="5"/>
    <x v="0"/>
    <s v="Direct"/>
    <n v="1"/>
    <n v="1"/>
    <n v="12.409000000000001"/>
  </r>
  <r>
    <s v="Import"/>
    <s v="Mediterranean"/>
    <s v="Italy"/>
    <s v="Marghera"/>
    <x v="73"/>
    <x v="0"/>
    <s v="Direct"/>
    <n v="30"/>
    <n v="60"/>
    <n v="575.73599999999999"/>
  </r>
  <r>
    <s v="Import"/>
    <s v="Mediterranean"/>
    <s v="Italy"/>
    <s v="Marghera"/>
    <x v="9"/>
    <x v="0"/>
    <s v="Direct"/>
    <n v="1"/>
    <n v="1"/>
    <n v="13.9"/>
  </r>
  <r>
    <s v="Import"/>
    <s v="Mediterranean"/>
    <s v="Italy"/>
    <s v="Milano"/>
    <x v="1"/>
    <x v="0"/>
    <s v="Direct"/>
    <n v="1"/>
    <n v="2"/>
    <n v="12.384"/>
  </r>
  <r>
    <s v="Import"/>
    <s v="Mediterranean"/>
    <s v="Italy"/>
    <s v="Mornico al Serio"/>
    <x v="54"/>
    <x v="0"/>
    <s v="Direct"/>
    <n v="3"/>
    <n v="3"/>
    <n v="5.3758999999999997"/>
  </r>
  <r>
    <s v="Import"/>
    <s v="Mediterranean"/>
    <s v="Italy"/>
    <s v="Musile di Piave"/>
    <x v="5"/>
    <x v="0"/>
    <s v="Direct"/>
    <n v="1"/>
    <n v="2"/>
    <n v="8.7669999999999995"/>
  </r>
  <r>
    <s v="Import"/>
    <s v="Mediterranean"/>
    <s v="Italy"/>
    <s v="Naples"/>
    <x v="90"/>
    <x v="0"/>
    <s v="Direct"/>
    <n v="2"/>
    <n v="2"/>
    <n v="43.087600000000002"/>
  </r>
  <r>
    <s v="Import"/>
    <s v="Mediterranean"/>
    <s v="Italy"/>
    <s v="Naples"/>
    <x v="77"/>
    <x v="0"/>
    <s v="Direct"/>
    <n v="5"/>
    <n v="7"/>
    <n v="90.044399999999996"/>
  </r>
  <r>
    <s v="Import"/>
    <s v="Mediterranean"/>
    <s v="Italy"/>
    <s v="Naples"/>
    <x v="8"/>
    <x v="0"/>
    <s v="Direct"/>
    <n v="1"/>
    <n v="1"/>
    <n v="20.495200000000001"/>
  </r>
  <r>
    <s v="Import"/>
    <s v="Mediterranean"/>
    <s v="Italy"/>
    <s v="Naples"/>
    <x v="73"/>
    <x v="0"/>
    <s v="Direct"/>
    <n v="1"/>
    <n v="2"/>
    <n v="20.096"/>
  </r>
  <r>
    <s v="Import"/>
    <s v="Mediterranean"/>
    <s v="Italy"/>
    <s v="Naples"/>
    <x v="9"/>
    <x v="0"/>
    <s v="Direct"/>
    <n v="57"/>
    <n v="57"/>
    <n v="1298.55"/>
  </r>
  <r>
    <s v="Import"/>
    <s v="Mediterranean"/>
    <s v="Italy"/>
    <s v="Naples"/>
    <x v="10"/>
    <x v="0"/>
    <s v="Direct"/>
    <n v="2"/>
    <n v="2"/>
    <n v="41.22"/>
  </r>
  <r>
    <s v="Import"/>
    <s v="Mediterranean"/>
    <s v="Italy"/>
    <s v="Palestro"/>
    <x v="54"/>
    <x v="0"/>
    <s v="Direct"/>
    <n v="1"/>
    <n v="1"/>
    <n v="3.0636999999999999"/>
  </r>
  <r>
    <s v="Import"/>
    <s v="Mediterranean"/>
    <s v="Italy"/>
    <s v="Porcia"/>
    <x v="29"/>
    <x v="0"/>
    <s v="Direct"/>
    <n v="6"/>
    <n v="12"/>
    <n v="69.102000000000004"/>
  </r>
  <r>
    <s v="Import"/>
    <s v="Mediterranean"/>
    <s v="Italy"/>
    <s v="POSINA"/>
    <x v="39"/>
    <x v="0"/>
    <s v="Direct"/>
    <n v="1"/>
    <n v="1"/>
    <n v="10.5297"/>
  </r>
  <r>
    <s v="Import"/>
    <s v="Mediterranean"/>
    <s v="Italy"/>
    <s v="Ravenna"/>
    <x v="48"/>
    <x v="0"/>
    <s v="Direct"/>
    <n v="1"/>
    <n v="2"/>
    <n v="18.4587"/>
  </r>
  <r>
    <s v="Import"/>
    <s v="Mediterranean"/>
    <s v="Italy"/>
    <s v="Ravenna"/>
    <x v="49"/>
    <x v="0"/>
    <s v="Direct"/>
    <n v="1"/>
    <n v="1"/>
    <n v="19.53"/>
  </r>
  <r>
    <s v="Import"/>
    <s v="Mediterranean"/>
    <s v="Italy"/>
    <s v="Ravenna"/>
    <x v="40"/>
    <x v="0"/>
    <s v="Direct"/>
    <n v="6"/>
    <n v="11"/>
    <n v="41.14"/>
  </r>
  <r>
    <s v="Import"/>
    <s v="Mediterranean"/>
    <s v="Italy"/>
    <s v="Ravenna"/>
    <x v="39"/>
    <x v="0"/>
    <s v="Direct"/>
    <n v="5"/>
    <n v="5"/>
    <n v="98"/>
  </r>
  <r>
    <s v="Import"/>
    <s v="Mediterranean"/>
    <s v="Italy"/>
    <s v="Riese Pio Decimo"/>
    <x v="3"/>
    <x v="0"/>
    <s v="Direct"/>
    <n v="1"/>
    <n v="1"/>
    <n v="5.1573000000000002"/>
  </r>
  <r>
    <s v="Import"/>
    <s v="Southern Asia"/>
    <s v="India"/>
    <s v="Cochin"/>
    <x v="6"/>
    <x v="0"/>
    <s v="Direct"/>
    <n v="7"/>
    <n v="8"/>
    <n v="108.8353"/>
  </r>
  <r>
    <s v="Import"/>
    <s v="Southern Asia"/>
    <s v="India"/>
    <s v="Ennore"/>
    <x v="2"/>
    <x v="0"/>
    <s v="Direct"/>
    <n v="5"/>
    <n v="9"/>
    <n v="42.598300000000002"/>
  </r>
  <r>
    <s v="Import"/>
    <s v="Southern Asia"/>
    <s v="India"/>
    <s v="Ennore"/>
    <x v="34"/>
    <x v="0"/>
    <s v="Direct"/>
    <n v="1"/>
    <n v="2"/>
    <n v="11.3102"/>
  </r>
  <r>
    <s v="Import"/>
    <s v="Southern Asia"/>
    <s v="India"/>
    <s v="Hazira"/>
    <x v="0"/>
    <x v="0"/>
    <s v="Direct"/>
    <n v="11"/>
    <n v="11"/>
    <n v="220.69"/>
  </r>
  <r>
    <s v="Import"/>
    <s v="Southern Asia"/>
    <s v="India"/>
    <s v="India - Other"/>
    <x v="56"/>
    <x v="0"/>
    <s v="Direct"/>
    <n v="4"/>
    <n v="4"/>
    <n v="40.957599999999999"/>
  </r>
  <r>
    <s v="Import"/>
    <s v="Southern Asia"/>
    <s v="India"/>
    <s v="India - Other"/>
    <x v="29"/>
    <x v="0"/>
    <s v="Direct"/>
    <n v="19"/>
    <n v="38"/>
    <n v="176.09909999999999"/>
  </r>
  <r>
    <s v="Import"/>
    <s v="Southern Asia"/>
    <s v="India"/>
    <s v="India - Other"/>
    <x v="4"/>
    <x v="0"/>
    <s v="Direct"/>
    <n v="126"/>
    <n v="146"/>
    <n v="2785.0976999999998"/>
  </r>
  <r>
    <s v="Import"/>
    <s v="Southern Asia"/>
    <s v="India"/>
    <s v="India - Other"/>
    <x v="18"/>
    <x v="0"/>
    <s v="Direct"/>
    <n v="8"/>
    <n v="15"/>
    <n v="74.358599999999996"/>
  </r>
  <r>
    <s v="Import"/>
    <s v="Southern Asia"/>
    <s v="India"/>
    <s v="India - Other"/>
    <x v="7"/>
    <x v="0"/>
    <s v="Direct"/>
    <n v="6"/>
    <n v="7"/>
    <n v="16.937000000000001"/>
  </r>
  <r>
    <s v="Import"/>
    <s v="Southern Asia"/>
    <s v="India"/>
    <s v="India - Other"/>
    <x v="5"/>
    <x v="0"/>
    <s v="Direct"/>
    <n v="26"/>
    <n v="40"/>
    <n v="278.89589999999998"/>
  </r>
  <r>
    <s v="Import"/>
    <s v="Southern Asia"/>
    <s v="India"/>
    <s v="India - Other"/>
    <x v="78"/>
    <x v="0"/>
    <s v="Direct"/>
    <n v="2"/>
    <n v="2"/>
    <n v="44.5"/>
  </r>
  <r>
    <s v="Import"/>
    <s v="Southern Asia"/>
    <s v="India"/>
    <s v="India - Other"/>
    <x v="6"/>
    <x v="0"/>
    <s v="Direct"/>
    <n v="15"/>
    <n v="22"/>
    <n v="173.77330000000001"/>
  </r>
  <r>
    <s v="Import"/>
    <s v="Southern Asia"/>
    <s v="India"/>
    <s v="Jaipur"/>
    <x v="10"/>
    <x v="0"/>
    <s v="Direct"/>
    <n v="1"/>
    <n v="1"/>
    <n v="2.89"/>
  </r>
  <r>
    <s v="Import"/>
    <s v="Southern Asia"/>
    <s v="India"/>
    <s v="Jawaharlal Nehru"/>
    <x v="2"/>
    <x v="0"/>
    <s v="Direct"/>
    <n v="23"/>
    <n v="30"/>
    <n v="104.41370000000001"/>
  </r>
  <r>
    <s v="Import"/>
    <s v="Southern Asia"/>
    <s v="India"/>
    <s v="Jawaharlal Nehru"/>
    <x v="15"/>
    <x v="0"/>
    <s v="Direct"/>
    <n v="2"/>
    <n v="2"/>
    <n v="11.54"/>
  </r>
  <r>
    <s v="Import"/>
    <s v="Southern Asia"/>
    <s v="India"/>
    <s v="Jawaharlal Nehru"/>
    <x v="20"/>
    <x v="0"/>
    <s v="Direct"/>
    <n v="1"/>
    <n v="1"/>
    <n v="24.2"/>
  </r>
  <r>
    <s v="Import"/>
    <s v="Southern Asia"/>
    <s v="India"/>
    <s v="Jawaharlal Nehru"/>
    <x v="64"/>
    <x v="0"/>
    <s v="Direct"/>
    <n v="1"/>
    <n v="1"/>
    <n v="3.1747999999999998"/>
  </r>
  <r>
    <s v="Import"/>
    <s v="Southern Asia"/>
    <s v="India"/>
    <s v="Jawaharlal Nehru"/>
    <x v="18"/>
    <x v="0"/>
    <s v="Direct"/>
    <n v="17"/>
    <n v="23"/>
    <n v="83.712199999999996"/>
  </r>
  <r>
    <s v="Import"/>
    <s v="Southern Asia"/>
    <s v="India"/>
    <s v="Jawaharlal Nehru"/>
    <x v="108"/>
    <x v="0"/>
    <s v="Direct"/>
    <n v="1"/>
    <n v="1"/>
    <n v="7.0049999999999999"/>
  </r>
  <r>
    <s v="Import"/>
    <s v="Southern Asia"/>
    <s v="India"/>
    <s v="Jodhpur"/>
    <x v="54"/>
    <x v="0"/>
    <s v="Direct"/>
    <n v="2"/>
    <n v="4"/>
    <n v="17.72"/>
  </r>
  <r>
    <s v="Import"/>
    <s v="Southern Asia"/>
    <s v="India"/>
    <s v="Kakinada"/>
    <x v="39"/>
    <x v="0"/>
    <s v="Direct"/>
    <n v="1"/>
    <n v="1"/>
    <n v="7.1429999999999998"/>
  </r>
  <r>
    <s v="Import"/>
    <s v="Southern Asia"/>
    <s v="India"/>
    <s v="Kandla"/>
    <x v="1"/>
    <x v="0"/>
    <s v="Direct"/>
    <n v="1"/>
    <n v="1"/>
    <n v="18.059999999999999"/>
  </r>
  <r>
    <s v="Import"/>
    <s v="Southern Asia"/>
    <s v="India"/>
    <s v="Kota"/>
    <x v="3"/>
    <x v="0"/>
    <s v="Direct"/>
    <n v="2"/>
    <n v="2"/>
    <n v="37.5"/>
  </r>
  <r>
    <s v="Import"/>
    <s v="Southern Asia"/>
    <s v="India"/>
    <s v="Krishnapatnam"/>
    <x v="3"/>
    <x v="0"/>
    <s v="Direct"/>
    <n v="1"/>
    <n v="1"/>
    <n v="27"/>
  </r>
  <r>
    <s v="Import"/>
    <s v="Southern Asia"/>
    <s v="India"/>
    <s v="Ludhiana"/>
    <x v="39"/>
    <x v="0"/>
    <s v="Direct"/>
    <n v="2"/>
    <n v="2"/>
    <n v="16.565999999999999"/>
  </r>
  <r>
    <s v="Import"/>
    <s v="Southern Asia"/>
    <s v="India"/>
    <s v="Madras"/>
    <x v="56"/>
    <x v="0"/>
    <s v="Direct"/>
    <n v="1"/>
    <n v="1"/>
    <n v="12.849"/>
  </r>
  <r>
    <s v="Import"/>
    <s v="Southern Asia"/>
    <s v="India"/>
    <s v="Madras"/>
    <x v="80"/>
    <x v="0"/>
    <s v="Direct"/>
    <n v="1"/>
    <n v="1"/>
    <n v="3.6114000000000002"/>
  </r>
  <r>
    <s v="Import"/>
    <s v="Southern Asia"/>
    <s v="India"/>
    <s v="Madras"/>
    <x v="29"/>
    <x v="0"/>
    <s v="Direct"/>
    <n v="2"/>
    <n v="4"/>
    <n v="22.261500000000002"/>
  </r>
  <r>
    <s v="Import"/>
    <s v="Southern Asia"/>
    <s v="India"/>
    <s v="Madras"/>
    <x v="4"/>
    <x v="0"/>
    <s v="Direct"/>
    <n v="265"/>
    <n v="310"/>
    <n v="5376.04"/>
  </r>
  <r>
    <s v="Import"/>
    <s v="Southern Asia"/>
    <s v="India"/>
    <s v="Madras"/>
    <x v="44"/>
    <x v="0"/>
    <s v="Direct"/>
    <n v="1"/>
    <n v="1"/>
    <n v="28.042000000000002"/>
  </r>
  <r>
    <s v="Import"/>
    <s v="Southern Asia"/>
    <s v="India"/>
    <s v="Madras"/>
    <x v="7"/>
    <x v="0"/>
    <s v="Direct"/>
    <n v="1"/>
    <n v="1"/>
    <n v="2.11"/>
  </r>
  <r>
    <s v="Import"/>
    <s v="Mediterranean"/>
    <s v="Italy"/>
    <s v="Salerno"/>
    <x v="61"/>
    <x v="0"/>
    <s v="Direct"/>
    <n v="0"/>
    <n v="0"/>
    <n v="3.6680000000000001"/>
  </r>
  <r>
    <s v="Import"/>
    <s v="Mediterranean"/>
    <s v="Italy"/>
    <s v="Salerno"/>
    <x v="49"/>
    <x v="0"/>
    <s v="Direct"/>
    <n v="9"/>
    <n v="12"/>
    <n v="191.90899999999999"/>
  </r>
  <r>
    <s v="Import"/>
    <s v="Mediterranean"/>
    <s v="Italy"/>
    <s v="Salerno"/>
    <x v="53"/>
    <x v="0"/>
    <s v="Direct"/>
    <n v="1"/>
    <n v="1"/>
    <n v="20.745999999999999"/>
  </r>
  <r>
    <s v="Import"/>
    <s v="Mediterranean"/>
    <s v="Italy"/>
    <s v="Salvaterra"/>
    <x v="3"/>
    <x v="0"/>
    <s v="Direct"/>
    <n v="5"/>
    <n v="5"/>
    <n v="118.7791"/>
  </r>
  <r>
    <s v="Import"/>
    <s v="Mediterranean"/>
    <s v="Italy"/>
    <s v="San Gimignano"/>
    <x v="39"/>
    <x v="0"/>
    <s v="Direct"/>
    <n v="1"/>
    <n v="1"/>
    <n v="22.47"/>
  </r>
  <r>
    <s v="Import"/>
    <s v="Mediterranean"/>
    <s v="Italy"/>
    <s v="Sant'Antonino"/>
    <x v="3"/>
    <x v="0"/>
    <s v="Direct"/>
    <n v="1"/>
    <n v="1"/>
    <n v="20.759"/>
  </r>
  <r>
    <s v="Import"/>
    <s v="Mediterranean"/>
    <s v="Italy"/>
    <s v="Sarego"/>
    <x v="63"/>
    <x v="0"/>
    <s v="Direct"/>
    <n v="1"/>
    <n v="1"/>
    <n v="20.702000000000002"/>
  </r>
  <r>
    <s v="Import"/>
    <s v="Mediterranean"/>
    <s v="Italy"/>
    <s v="Sassoferrato"/>
    <x v="29"/>
    <x v="0"/>
    <s v="Direct"/>
    <n v="1"/>
    <n v="1"/>
    <n v="2.0844999999999998"/>
  </r>
  <r>
    <s v="Import"/>
    <s v="Mediterranean"/>
    <s v="Italy"/>
    <s v="Savona"/>
    <x v="10"/>
    <x v="1"/>
    <s v="Direct"/>
    <n v="4"/>
    <n v="0"/>
    <n v="61.094999999999999"/>
  </r>
  <r>
    <s v="Import"/>
    <s v="Mediterranean"/>
    <s v="Italy"/>
    <s v="SPEZZANO"/>
    <x v="3"/>
    <x v="0"/>
    <s v="Direct"/>
    <n v="4"/>
    <n v="4"/>
    <n v="89.629000000000005"/>
  </r>
  <r>
    <s v="Import"/>
    <s v="Mediterranean"/>
    <s v="Italy"/>
    <s v="Trieste"/>
    <x v="21"/>
    <x v="0"/>
    <s v="Direct"/>
    <n v="76"/>
    <n v="78"/>
    <n v="1957.7198000000001"/>
  </r>
  <r>
    <s v="Import"/>
    <s v="Mediterranean"/>
    <s v="Italy"/>
    <s v="Venice"/>
    <x v="25"/>
    <x v="0"/>
    <s v="Direct"/>
    <n v="1"/>
    <n v="1"/>
    <n v="20.491499999999998"/>
  </r>
  <r>
    <s v="Import"/>
    <s v="Mediterranean"/>
    <s v="Italy"/>
    <s v="Venice"/>
    <x v="0"/>
    <x v="0"/>
    <s v="Direct"/>
    <n v="1"/>
    <n v="1"/>
    <n v="21"/>
  </r>
  <r>
    <s v="Import"/>
    <s v="Mediterranean"/>
    <s v="Italy"/>
    <s v="Venice"/>
    <x v="48"/>
    <x v="0"/>
    <s v="Direct"/>
    <n v="3"/>
    <n v="3"/>
    <n v="18.181000000000001"/>
  </r>
  <r>
    <s v="Import"/>
    <s v="Mediterranean"/>
    <s v="Italy"/>
    <s v="Venice"/>
    <x v="20"/>
    <x v="0"/>
    <s v="Direct"/>
    <n v="38"/>
    <n v="46"/>
    <n v="700.44659999999999"/>
  </r>
  <r>
    <s v="Import"/>
    <s v="Mediterranean"/>
    <s v="Italy"/>
    <s v="Venice"/>
    <x v="40"/>
    <x v="0"/>
    <s v="Direct"/>
    <n v="2"/>
    <n v="3"/>
    <n v="11.231299999999999"/>
  </r>
  <r>
    <s v="Import"/>
    <s v="Mediterranean"/>
    <s v="Italy"/>
    <s v="Venice"/>
    <x v="39"/>
    <x v="0"/>
    <s v="Direct"/>
    <n v="29"/>
    <n v="35"/>
    <n v="316.12970000000001"/>
  </r>
  <r>
    <s v="Import"/>
    <s v="Mediterranean"/>
    <s v="Italy"/>
    <s v="Venice"/>
    <x v="53"/>
    <x v="0"/>
    <s v="Direct"/>
    <n v="1"/>
    <n v="1"/>
    <n v="6.93"/>
  </r>
  <r>
    <s v="Import"/>
    <s v="Mediterranean"/>
    <s v="Italy"/>
    <s v="Voghera"/>
    <x v="73"/>
    <x v="0"/>
    <s v="Direct"/>
    <n v="1"/>
    <n v="2"/>
    <n v="13.09"/>
  </r>
  <r>
    <s v="Import"/>
    <s v="Mediterranean"/>
    <s v="Italy"/>
    <s v="VOLARGNE"/>
    <x v="3"/>
    <x v="0"/>
    <s v="Direct"/>
    <n v="4"/>
    <n v="4"/>
    <n v="78.322999999999993"/>
  </r>
  <r>
    <s v="Import"/>
    <s v="Mediterranean"/>
    <s v="Slovakia"/>
    <s v="Hlohovec"/>
    <x v="4"/>
    <x v="0"/>
    <s v="Direct"/>
    <n v="3"/>
    <n v="3"/>
    <n v="59.634500000000003"/>
  </r>
  <r>
    <s v="Import"/>
    <s v="Mediterranean"/>
    <s v="Slovakia"/>
    <s v="Slovakia - Other"/>
    <x v="29"/>
    <x v="0"/>
    <s v="Direct"/>
    <n v="1"/>
    <n v="2"/>
    <n v="8.7914999999999992"/>
  </r>
  <r>
    <s v="Import"/>
    <s v="Mediterranean"/>
    <s v="Slovenia"/>
    <s v="KOPER"/>
    <x v="58"/>
    <x v="0"/>
    <s v="Direct"/>
    <n v="39"/>
    <n v="39"/>
    <n v="790.11"/>
  </r>
  <r>
    <s v="Import"/>
    <s v="Mediterranean"/>
    <s v="Slovenia"/>
    <s v="KOPER"/>
    <x v="9"/>
    <x v="0"/>
    <s v="Direct"/>
    <n v="23"/>
    <n v="40"/>
    <n v="134.28319999999999"/>
  </r>
  <r>
    <s v="Import"/>
    <s v="Mediterranean"/>
    <s v="Slovenia"/>
    <s v="KOPER"/>
    <x v="34"/>
    <x v="0"/>
    <s v="Direct"/>
    <n v="3"/>
    <n v="5"/>
    <n v="48.118000000000002"/>
  </r>
  <r>
    <s v="Import"/>
    <s v="Mediterranean"/>
    <s v="Slovenia"/>
    <s v="KOPER"/>
    <x v="10"/>
    <x v="1"/>
    <s v="Direct"/>
    <n v="7"/>
    <n v="0"/>
    <n v="96.277000000000001"/>
  </r>
  <r>
    <s v="Import"/>
    <s v="Mediterranean"/>
    <s v="Turkey"/>
    <s v="ALIAGA"/>
    <x v="56"/>
    <x v="0"/>
    <s v="Direct"/>
    <n v="1"/>
    <n v="1"/>
    <n v="20.475000000000001"/>
  </r>
  <r>
    <s v="Import"/>
    <s v="Mediterranean"/>
    <s v="Turkey"/>
    <s v="ALIAGA"/>
    <x v="1"/>
    <x v="0"/>
    <s v="Direct"/>
    <n v="6"/>
    <n v="7"/>
    <n v="39.706000000000003"/>
  </r>
  <r>
    <s v="Import"/>
    <s v="Mediterranean"/>
    <s v="Turkey"/>
    <s v="Ambarli"/>
    <x v="21"/>
    <x v="0"/>
    <s v="Direct"/>
    <n v="7"/>
    <n v="14"/>
    <n v="182.1498"/>
  </r>
  <r>
    <s v="Import"/>
    <s v="Mediterranean"/>
    <s v="Turkey"/>
    <s v="Antalya"/>
    <x v="54"/>
    <x v="0"/>
    <s v="Direct"/>
    <n v="1"/>
    <n v="2"/>
    <n v="2.12"/>
  </r>
  <r>
    <s v="Import"/>
    <s v="Mediterranean"/>
    <s v="Turkey"/>
    <s v="Antalya"/>
    <x v="86"/>
    <x v="0"/>
    <s v="Direct"/>
    <n v="1"/>
    <n v="1"/>
    <n v="17.62"/>
  </r>
  <r>
    <s v="Import"/>
    <s v="Mediterranean"/>
    <s v="Turkey"/>
    <s v="Derince"/>
    <x v="1"/>
    <x v="1"/>
    <s v="Direct"/>
    <n v="100"/>
    <n v="0"/>
    <n v="560.95000000000005"/>
  </r>
  <r>
    <s v="Import"/>
    <s v="Mediterranean"/>
    <s v="Turkey"/>
    <s v="Evyap"/>
    <x v="1"/>
    <x v="0"/>
    <s v="Direct"/>
    <n v="1"/>
    <n v="2"/>
    <n v="12.744999999999999"/>
  </r>
  <r>
    <s v="Import"/>
    <s v="Mediterranean"/>
    <s v="Turkey"/>
    <s v="Gebze"/>
    <x v="54"/>
    <x v="0"/>
    <s v="Direct"/>
    <n v="1"/>
    <n v="1"/>
    <n v="10.46"/>
  </r>
  <r>
    <s v="Import"/>
    <s v="Mediterranean"/>
    <s v="Turkey"/>
    <s v="Gemlik"/>
    <x v="38"/>
    <x v="1"/>
    <s v="Direct"/>
    <n v="42"/>
    <n v="0"/>
    <n v="52.5"/>
  </r>
  <r>
    <s v="Import"/>
    <s v="Mediterranean"/>
    <s v="Turkey"/>
    <s v="Istanbul"/>
    <x v="1"/>
    <x v="0"/>
    <s v="Direct"/>
    <n v="5"/>
    <n v="10"/>
    <n v="41.56"/>
  </r>
  <r>
    <s v="Import"/>
    <s v="Mediterranean"/>
    <s v="Turkey"/>
    <s v="Istanbul"/>
    <x v="5"/>
    <x v="0"/>
    <s v="Direct"/>
    <n v="12"/>
    <n v="20"/>
    <n v="100.0243"/>
  </r>
  <r>
    <s v="Import"/>
    <s v="Mediterranean"/>
    <s v="Turkey"/>
    <s v="Istanbul"/>
    <x v="6"/>
    <x v="0"/>
    <s v="Direct"/>
    <n v="13"/>
    <n v="22"/>
    <n v="113.78700000000001"/>
  </r>
  <r>
    <s v="Import"/>
    <s v="Mediterranean"/>
    <s v="Turkey"/>
    <s v="Istanbul"/>
    <x v="23"/>
    <x v="0"/>
    <s v="Direct"/>
    <n v="1"/>
    <n v="1"/>
    <n v="3.7"/>
  </r>
  <r>
    <s v="Import"/>
    <s v="Mediterranean"/>
    <s v="Turkey"/>
    <s v="Izmir"/>
    <x v="49"/>
    <x v="0"/>
    <s v="Direct"/>
    <n v="3"/>
    <n v="3"/>
    <n v="65.173599999999993"/>
  </r>
  <r>
    <s v="Import"/>
    <s v="Mediterranean"/>
    <s v="Turkey"/>
    <s v="Izmir"/>
    <x v="86"/>
    <x v="0"/>
    <s v="Direct"/>
    <n v="6"/>
    <n v="6"/>
    <n v="164.30009999999999"/>
  </r>
  <r>
    <s v="Import"/>
    <s v="Mediterranean"/>
    <s v="Turkey"/>
    <s v="IZMIT"/>
    <x v="80"/>
    <x v="0"/>
    <s v="Direct"/>
    <n v="1"/>
    <n v="2"/>
    <n v="6.1254"/>
  </r>
  <r>
    <s v="Import"/>
    <s v="Mediterranean"/>
    <s v="Turkey"/>
    <s v="IZMIT"/>
    <x v="31"/>
    <x v="0"/>
    <s v="Direct"/>
    <n v="1"/>
    <n v="2"/>
    <n v="24.14"/>
  </r>
  <r>
    <s v="Import"/>
    <s v="Mediterranean"/>
    <s v="Turkey"/>
    <s v="IZMIT"/>
    <x v="84"/>
    <x v="0"/>
    <s v="Direct"/>
    <n v="13"/>
    <n v="26"/>
    <n v="316.96499999999997"/>
  </r>
  <r>
    <s v="Import"/>
    <s v="Mediterranean"/>
    <s v="Turkey"/>
    <s v="IZMIT"/>
    <x v="9"/>
    <x v="0"/>
    <s v="Direct"/>
    <n v="8"/>
    <n v="15"/>
    <n v="25.658000000000001"/>
  </r>
  <r>
    <s v="Import"/>
    <s v="Mediterranean"/>
    <s v="Turkey"/>
    <s v="IZMIT"/>
    <x v="5"/>
    <x v="0"/>
    <s v="Direct"/>
    <n v="6"/>
    <n v="12"/>
    <n v="63.8217"/>
  </r>
  <r>
    <s v="Import"/>
    <s v="Mediterranean"/>
    <s v="Turkey"/>
    <s v="IZMIT"/>
    <x v="6"/>
    <x v="0"/>
    <s v="Direct"/>
    <n v="4"/>
    <n v="8"/>
    <n v="35.619999999999997"/>
  </r>
  <r>
    <s v="Import"/>
    <s v="Mediterranean"/>
    <s v="Turkey"/>
    <s v="Korfez"/>
    <x v="4"/>
    <x v="0"/>
    <s v="Direct"/>
    <n v="17"/>
    <n v="28"/>
    <n v="404.93990000000002"/>
  </r>
  <r>
    <s v="Import"/>
    <s v="Mediterranean"/>
    <s v="Turkey"/>
    <s v="Mersin"/>
    <x v="77"/>
    <x v="0"/>
    <s v="Direct"/>
    <n v="3"/>
    <n v="5"/>
    <n v="60.8"/>
  </r>
  <r>
    <s v="Import"/>
    <s v="Mediterranean"/>
    <s v="Turkey"/>
    <s v="Mersin"/>
    <x v="9"/>
    <x v="0"/>
    <s v="Direct"/>
    <n v="1"/>
    <n v="2"/>
    <n v="20.975000000000001"/>
  </r>
  <r>
    <s v="Import"/>
    <s v="Mediterranean"/>
    <s v="Turkey"/>
    <s v="Tekirdag"/>
    <x v="29"/>
    <x v="0"/>
    <s v="Direct"/>
    <n v="38"/>
    <n v="76"/>
    <n v="262.86380000000003"/>
  </r>
  <r>
    <s v="Import"/>
    <s v="Mediterranean"/>
    <s v="Turkey"/>
    <s v="Turkey - other"/>
    <x v="64"/>
    <x v="0"/>
    <s v="Direct"/>
    <n v="1"/>
    <n v="1"/>
    <n v="2.1745999999999999"/>
  </r>
  <r>
    <s v="Import"/>
    <s v="Mediterranean"/>
    <s v="Turkey"/>
    <s v="Turkey - other"/>
    <x v="4"/>
    <x v="0"/>
    <s v="Direct"/>
    <n v="2"/>
    <n v="3"/>
    <n v="12.478199999999999"/>
  </r>
  <r>
    <s v="Import"/>
    <s v="Mediterranean"/>
    <s v="Turkey"/>
    <s v="Turkey - other"/>
    <x v="34"/>
    <x v="0"/>
    <s v="Direct"/>
    <n v="1"/>
    <n v="2"/>
    <n v="12.752000000000001"/>
  </r>
  <r>
    <s v="Import"/>
    <s v="Mediterranean"/>
    <s v="Turkey"/>
    <s v="Yenikoy"/>
    <x v="38"/>
    <x v="1"/>
    <s v="Transhipment"/>
    <n v="31"/>
    <n v="0"/>
    <n v="59.872999999999998"/>
  </r>
  <r>
    <s v="Import"/>
    <s v="Middle East"/>
    <s v="Bahrain"/>
    <s v="AL HIDD"/>
    <x v="73"/>
    <x v="0"/>
    <s v="Direct"/>
    <n v="22"/>
    <n v="22"/>
    <n v="551.274"/>
  </r>
  <r>
    <s v="Import"/>
    <s v="Middle East"/>
    <s v="Bahrain"/>
    <s v="AL HIDD"/>
    <x v="7"/>
    <x v="0"/>
    <s v="Direct"/>
    <n v="2"/>
    <n v="3"/>
    <n v="5.65"/>
  </r>
  <r>
    <s v="Import"/>
    <s v="Middle East"/>
    <s v="Bahrain"/>
    <s v="Khalifa Bin Salman Pt"/>
    <x v="0"/>
    <x v="0"/>
    <s v="Direct"/>
    <n v="35"/>
    <n v="35"/>
    <n v="704.19899999999996"/>
  </r>
  <r>
    <s v="Import"/>
    <s v="Middle East"/>
    <s v="Israel"/>
    <s v="Ashdod"/>
    <x v="49"/>
    <x v="0"/>
    <s v="Direct"/>
    <n v="2"/>
    <n v="2"/>
    <n v="20.780999999999999"/>
  </r>
  <r>
    <s v="Import"/>
    <s v="Middle East"/>
    <s v="Israel"/>
    <s v="Haifa"/>
    <x v="0"/>
    <x v="0"/>
    <s v="Direct"/>
    <n v="16"/>
    <n v="26"/>
    <n v="318.30880000000002"/>
  </r>
  <r>
    <s v="Import"/>
    <s v="Middle East"/>
    <s v="Israel"/>
    <s v="Haifa"/>
    <x v="20"/>
    <x v="0"/>
    <s v="Direct"/>
    <n v="59"/>
    <n v="59"/>
    <n v="1233.1826000000001"/>
  </r>
  <r>
    <s v="Import"/>
    <s v="Middle East"/>
    <s v="Israel"/>
    <s v="Haifa"/>
    <x v="37"/>
    <x v="0"/>
    <s v="Direct"/>
    <n v="7"/>
    <n v="14"/>
    <n v="140.03800000000001"/>
  </r>
  <r>
    <s v="Import"/>
    <s v="Southern Asia"/>
    <s v="India"/>
    <s v="Madras"/>
    <x v="5"/>
    <x v="0"/>
    <s v="Direct"/>
    <n v="55"/>
    <n v="71"/>
    <n v="504.44619999999998"/>
  </r>
  <r>
    <s v="Import"/>
    <s v="Southern Asia"/>
    <s v="India"/>
    <s v="Madras"/>
    <x v="78"/>
    <x v="0"/>
    <s v="Direct"/>
    <n v="8"/>
    <n v="8"/>
    <n v="174.03800000000001"/>
  </r>
  <r>
    <s v="Import"/>
    <s v="Southern Asia"/>
    <s v="India"/>
    <s v="Madras"/>
    <x v="6"/>
    <x v="0"/>
    <s v="Direct"/>
    <n v="57"/>
    <n v="101"/>
    <n v="1053.5640000000001"/>
  </r>
  <r>
    <s v="Import"/>
    <s v="Southern Asia"/>
    <s v="India"/>
    <s v="Madras"/>
    <x v="34"/>
    <x v="0"/>
    <s v="Direct"/>
    <n v="12"/>
    <n v="18"/>
    <n v="122.255"/>
  </r>
  <r>
    <s v="Import"/>
    <s v="Southern Asia"/>
    <s v="India"/>
    <s v="Mangalore"/>
    <x v="0"/>
    <x v="0"/>
    <s v="Direct"/>
    <n v="1"/>
    <n v="2"/>
    <n v="20.940999999999999"/>
  </r>
  <r>
    <s v="Import"/>
    <s v="Southern Asia"/>
    <s v="India"/>
    <s v="Marmugao (Marmagao)"/>
    <x v="9"/>
    <x v="0"/>
    <s v="Direct"/>
    <n v="6"/>
    <n v="8"/>
    <n v="88.096999999999994"/>
  </r>
  <r>
    <s v="Import"/>
    <s v="Southern Asia"/>
    <s v="India"/>
    <s v="Mundra"/>
    <x v="90"/>
    <x v="0"/>
    <s v="Direct"/>
    <n v="2"/>
    <n v="2"/>
    <n v="40.42"/>
  </r>
  <r>
    <s v="Import"/>
    <s v="Southern Asia"/>
    <s v="India"/>
    <s v="Mundra"/>
    <x v="2"/>
    <x v="0"/>
    <s v="Direct"/>
    <n v="1"/>
    <n v="1"/>
    <n v="2.2069999999999999"/>
  </r>
  <r>
    <s v="Import"/>
    <s v="Southern Asia"/>
    <s v="India"/>
    <s v="Mundra"/>
    <x v="76"/>
    <x v="0"/>
    <s v="Direct"/>
    <n v="1"/>
    <n v="1"/>
    <n v="20.047999999999998"/>
  </r>
  <r>
    <s v="Import"/>
    <s v="Southern Asia"/>
    <s v="India"/>
    <s v="Mundra"/>
    <x v="3"/>
    <x v="0"/>
    <s v="Direct"/>
    <n v="65"/>
    <n v="65"/>
    <n v="1658.5989"/>
  </r>
  <r>
    <s v="Import"/>
    <s v="Southern Asia"/>
    <s v="India"/>
    <s v="Mundra"/>
    <x v="77"/>
    <x v="0"/>
    <s v="Direct"/>
    <n v="21"/>
    <n v="21"/>
    <n v="431.05500000000001"/>
  </r>
  <r>
    <s v="Import"/>
    <s v="Southern Asia"/>
    <s v="India"/>
    <s v="Mundra"/>
    <x v="64"/>
    <x v="0"/>
    <s v="Direct"/>
    <n v="1"/>
    <n v="1"/>
    <n v="3.8351000000000002"/>
  </r>
  <r>
    <s v="Import"/>
    <s v="Southern Asia"/>
    <s v="India"/>
    <s v="Mundra"/>
    <x v="9"/>
    <x v="0"/>
    <s v="Direct"/>
    <n v="1"/>
    <n v="2"/>
    <n v="14.0252"/>
  </r>
  <r>
    <s v="Import"/>
    <s v="Southern Asia"/>
    <s v="India"/>
    <s v="Mundra"/>
    <x v="53"/>
    <x v="0"/>
    <s v="Direct"/>
    <n v="6"/>
    <n v="6"/>
    <n v="22.5519"/>
  </r>
  <r>
    <s v="Import"/>
    <s v="Southern Asia"/>
    <s v="India"/>
    <s v="Mundra"/>
    <x v="10"/>
    <x v="0"/>
    <s v="Direct"/>
    <n v="1"/>
    <n v="2"/>
    <n v="18.157399999999999"/>
  </r>
  <r>
    <s v="Import"/>
    <s v="Southern Asia"/>
    <s v="India"/>
    <s v="NAGPUR"/>
    <x v="40"/>
    <x v="0"/>
    <s v="Direct"/>
    <n v="1"/>
    <n v="2"/>
    <n v="11.084199999999999"/>
  </r>
  <r>
    <s v="Import"/>
    <s v="Southern Asia"/>
    <s v="India"/>
    <s v="Pipavav (Victor) Port"/>
    <x v="21"/>
    <x v="0"/>
    <s v="Direct"/>
    <n v="7"/>
    <n v="12"/>
    <n v="125.254"/>
  </r>
  <r>
    <s v="Import"/>
    <s v="Southern Asia"/>
    <s v="India"/>
    <s v="Pipavav (Victor) Port"/>
    <x v="86"/>
    <x v="0"/>
    <s v="Direct"/>
    <n v="1"/>
    <n v="1"/>
    <n v="16"/>
  </r>
  <r>
    <s v="Import"/>
    <s v="Southern Asia"/>
    <s v="India"/>
    <s v="Pipavav (Victor) Port"/>
    <x v="39"/>
    <x v="0"/>
    <s v="Direct"/>
    <n v="3"/>
    <n v="4"/>
    <n v="37.204599999999999"/>
  </r>
  <r>
    <s v="Import"/>
    <s v="Southern Asia"/>
    <s v="India"/>
    <s v="Pipavav (Victor) Port"/>
    <x v="63"/>
    <x v="0"/>
    <s v="Direct"/>
    <n v="2"/>
    <n v="2"/>
    <n v="18.5"/>
  </r>
  <r>
    <s v="Import"/>
    <s v="Southern Asia"/>
    <s v="India"/>
    <s v="Rajula"/>
    <x v="54"/>
    <x v="0"/>
    <s v="Direct"/>
    <n v="1"/>
    <n v="2"/>
    <n v="4.9160000000000004"/>
  </r>
  <r>
    <s v="Import"/>
    <s v="Southern Asia"/>
    <s v="India"/>
    <s v="Rajula"/>
    <x v="39"/>
    <x v="0"/>
    <s v="Direct"/>
    <n v="3"/>
    <n v="4"/>
    <n v="51.549799999999998"/>
  </r>
  <r>
    <s v="Import"/>
    <s v="Southern Asia"/>
    <s v="India"/>
    <s v="Surat"/>
    <x v="21"/>
    <x v="0"/>
    <s v="Direct"/>
    <n v="157"/>
    <n v="159"/>
    <n v="3497.5720000000001"/>
  </r>
  <r>
    <s v="Import"/>
    <s v="Southern Asia"/>
    <s v="India"/>
    <s v="Surat"/>
    <x v="1"/>
    <x v="0"/>
    <s v="Direct"/>
    <n v="8"/>
    <n v="12"/>
    <n v="71.754000000000005"/>
  </r>
  <r>
    <s v="Import"/>
    <s v="Southern Asia"/>
    <s v="India"/>
    <s v="Surat"/>
    <x v="35"/>
    <x v="0"/>
    <s v="Direct"/>
    <n v="8"/>
    <n v="8"/>
    <n v="156.16999999999999"/>
  </r>
  <r>
    <s v="Import"/>
    <s v="Southern Asia"/>
    <s v="India"/>
    <s v="Tughlakabad"/>
    <x v="34"/>
    <x v="0"/>
    <s v="Direct"/>
    <n v="2"/>
    <n v="3"/>
    <n v="6.8375000000000004"/>
  </r>
  <r>
    <s v="Import"/>
    <s v="Southern Asia"/>
    <s v="India"/>
    <s v="Tuticorin"/>
    <x v="2"/>
    <x v="0"/>
    <s v="Direct"/>
    <n v="15"/>
    <n v="22"/>
    <n v="196.21870000000001"/>
  </r>
  <r>
    <s v="Import"/>
    <s v="Southern Asia"/>
    <s v="India"/>
    <s v="Tuticorin"/>
    <x v="49"/>
    <x v="0"/>
    <s v="Direct"/>
    <n v="2"/>
    <n v="2"/>
    <n v="44.237099999999998"/>
  </r>
  <r>
    <s v="Import"/>
    <s v="Southern Asia"/>
    <s v="India"/>
    <s v="Tuticorin"/>
    <x v="34"/>
    <x v="0"/>
    <s v="Direct"/>
    <n v="29"/>
    <n v="46"/>
    <n v="372.25139999999999"/>
  </r>
  <r>
    <s v="Import"/>
    <s v="Southern Asia"/>
    <s v="India"/>
    <s v="Visakhapatnam"/>
    <x v="4"/>
    <x v="0"/>
    <s v="Direct"/>
    <n v="2"/>
    <n v="2"/>
    <n v="44.109000000000002"/>
  </r>
  <r>
    <s v="Import"/>
    <s v="Middle East"/>
    <s v="Israel"/>
    <s v="Haifa"/>
    <x v="54"/>
    <x v="0"/>
    <s v="Direct"/>
    <n v="1"/>
    <n v="1"/>
    <n v="2.903"/>
  </r>
  <r>
    <s v="Import"/>
    <s v="Middle East"/>
    <s v="Israel"/>
    <s v="Haifa"/>
    <x v="1"/>
    <x v="0"/>
    <s v="Direct"/>
    <n v="9"/>
    <n v="15"/>
    <n v="72.644999999999996"/>
  </r>
  <r>
    <s v="Import"/>
    <s v="Middle East"/>
    <s v="Israel"/>
    <s v="Haifa"/>
    <x v="40"/>
    <x v="0"/>
    <s v="Direct"/>
    <n v="2"/>
    <n v="2"/>
    <n v="6.2171000000000003"/>
  </r>
  <r>
    <s v="Import"/>
    <s v="Middle East"/>
    <s v="Israel"/>
    <s v="Haifa"/>
    <x v="19"/>
    <x v="0"/>
    <s v="Direct"/>
    <n v="12"/>
    <n v="12"/>
    <n v="293.952"/>
  </r>
  <r>
    <s v="Import"/>
    <s v="Middle East"/>
    <s v="Israel"/>
    <s v="Haifa"/>
    <x v="47"/>
    <x v="0"/>
    <s v="Direct"/>
    <n v="3"/>
    <n v="6"/>
    <n v="27"/>
  </r>
  <r>
    <s v="Import"/>
    <s v="Middle East"/>
    <s v="Jordan"/>
    <s v="Aqaba"/>
    <x v="39"/>
    <x v="0"/>
    <s v="Direct"/>
    <n v="1"/>
    <n v="1"/>
    <n v="16.2163"/>
  </r>
  <r>
    <s v="Import"/>
    <s v="Middle East"/>
    <s v="Kuwait"/>
    <s v="Shuaiba"/>
    <x v="13"/>
    <x v="0"/>
    <s v="Direct"/>
    <n v="1"/>
    <n v="1"/>
    <n v="2.2000000000000002"/>
  </r>
  <r>
    <s v="Import"/>
    <s v="Middle East"/>
    <s v="Kuwait"/>
    <s v="Shuwaikh"/>
    <x v="0"/>
    <x v="0"/>
    <s v="Direct"/>
    <n v="1"/>
    <n v="1"/>
    <n v="1.45"/>
  </r>
  <r>
    <s v="Import"/>
    <s v="Middle East"/>
    <s v="Lebanon"/>
    <s v="Beirut"/>
    <x v="18"/>
    <x v="0"/>
    <s v="Direct"/>
    <n v="1"/>
    <n v="1"/>
    <n v="3.0350000000000001"/>
  </r>
  <r>
    <s v="Import"/>
    <s v="Middle East"/>
    <s v="Lebanon"/>
    <s v="Beirut"/>
    <x v="6"/>
    <x v="0"/>
    <s v="Direct"/>
    <n v="9"/>
    <n v="17"/>
    <n v="68.342299999999994"/>
  </r>
  <r>
    <s v="Import"/>
    <s v="Middle East"/>
    <s v="Oman"/>
    <s v="Sohar"/>
    <x v="9"/>
    <x v="0"/>
    <s v="Direct"/>
    <n v="4"/>
    <n v="6"/>
    <n v="3.5750000000000002"/>
  </r>
  <r>
    <s v="Import"/>
    <s v="Middle East"/>
    <s v="Oman"/>
    <s v="Sohar"/>
    <x v="23"/>
    <x v="0"/>
    <s v="Direct"/>
    <n v="4"/>
    <n v="7"/>
    <n v="62.3"/>
  </r>
  <r>
    <s v="Import"/>
    <s v="Middle East"/>
    <s v="Oman"/>
    <s v="Sohar"/>
    <x v="10"/>
    <x v="1"/>
    <s v="Direct"/>
    <n v="2"/>
    <n v="0"/>
    <n v="24"/>
  </r>
  <r>
    <s v="Import"/>
    <s v="Middle East"/>
    <s v="Qatar"/>
    <s v="Hamad"/>
    <x v="3"/>
    <x v="0"/>
    <s v="Direct"/>
    <n v="1"/>
    <n v="1"/>
    <n v="5.5"/>
  </r>
  <r>
    <s v="Import"/>
    <s v="Middle East"/>
    <s v="Qatar"/>
    <s v="Mesaieed"/>
    <x v="98"/>
    <x v="2"/>
    <s v="Direct"/>
    <n v="2"/>
    <n v="0"/>
    <n v="85610.614000000001"/>
  </r>
  <r>
    <s v="Import"/>
    <s v="Middle East"/>
    <s v="Qatar"/>
    <s v="Mesaieed"/>
    <x v="0"/>
    <x v="0"/>
    <s v="Direct"/>
    <n v="7"/>
    <n v="7"/>
    <n v="119.1"/>
  </r>
  <r>
    <s v="Import"/>
    <s v="Middle East"/>
    <s v="Qatar"/>
    <s v="Qatar - other"/>
    <x v="0"/>
    <x v="0"/>
    <s v="Direct"/>
    <n v="3"/>
    <n v="3"/>
    <n v="51.018000000000001"/>
  </r>
  <r>
    <s v="Import"/>
    <s v="Middle East"/>
    <s v="Saudi Arabia"/>
    <s v="Ad Dammam"/>
    <x v="25"/>
    <x v="0"/>
    <s v="Direct"/>
    <n v="23"/>
    <n v="45"/>
    <n v="556.69399999999996"/>
  </r>
  <r>
    <s v="Import"/>
    <s v="Middle East"/>
    <s v="Saudi Arabia"/>
    <s v="Ad Dammam"/>
    <x v="0"/>
    <x v="0"/>
    <s v="Direct"/>
    <n v="2"/>
    <n v="3"/>
    <n v="43.457999999999998"/>
  </r>
  <r>
    <s v="Import"/>
    <s v="Middle East"/>
    <s v="Saudi Arabia"/>
    <s v="Damman"/>
    <x v="25"/>
    <x v="0"/>
    <s v="Direct"/>
    <n v="4"/>
    <n v="8"/>
    <n v="101.77200000000001"/>
  </r>
  <r>
    <s v="Import"/>
    <s v="Middle East"/>
    <s v="Saudi Arabia"/>
    <s v="Jeddah"/>
    <x v="64"/>
    <x v="0"/>
    <s v="Direct"/>
    <n v="5"/>
    <n v="9"/>
    <n v="70.241"/>
  </r>
  <r>
    <s v="Import"/>
    <s v="Middle East"/>
    <s v="Saudi Arabia"/>
    <s v="Jeddah"/>
    <x v="9"/>
    <x v="0"/>
    <s v="Direct"/>
    <n v="2"/>
    <n v="4"/>
    <n v="31.92"/>
  </r>
  <r>
    <s v="Import"/>
    <s v="Middle East"/>
    <s v="Saudi Arabia"/>
    <s v="Jeddah"/>
    <x v="26"/>
    <x v="0"/>
    <s v="Direct"/>
    <n v="11"/>
    <n v="11"/>
    <n v="227.04"/>
  </r>
  <r>
    <s v="Import"/>
    <s v="Middle East"/>
    <s v="Saudi Arabia"/>
    <s v="Jubail"/>
    <x v="25"/>
    <x v="0"/>
    <s v="Direct"/>
    <n v="12"/>
    <n v="24"/>
    <n v="305.31599999999997"/>
  </r>
  <r>
    <s v="Import"/>
    <s v="Middle East"/>
    <s v="Saudi Arabia"/>
    <s v="Jubail"/>
    <x v="5"/>
    <x v="0"/>
    <s v="Direct"/>
    <n v="1"/>
    <n v="2"/>
    <n v="25.443000000000001"/>
  </r>
  <r>
    <s v="Import"/>
    <s v="Middle East"/>
    <s v="United Arab Emirates"/>
    <s v="Abu-Dhabi"/>
    <x v="7"/>
    <x v="0"/>
    <s v="Direct"/>
    <n v="2"/>
    <n v="3"/>
    <n v="8"/>
  </r>
  <r>
    <s v="Import"/>
    <s v="Middle East"/>
    <s v="United Arab Emirates"/>
    <s v="Abu-Dhabi"/>
    <x v="5"/>
    <x v="0"/>
    <s v="Direct"/>
    <n v="8"/>
    <n v="9"/>
    <n v="140.88300000000001"/>
  </r>
  <r>
    <s v="Import"/>
    <s v="Middle East"/>
    <s v="United Arab Emirates"/>
    <s v="Dubai"/>
    <x v="1"/>
    <x v="0"/>
    <s v="Direct"/>
    <n v="2"/>
    <n v="3"/>
    <n v="13.7196"/>
  </r>
  <r>
    <s v="Import"/>
    <s v="Middle East"/>
    <s v="United Arab Emirates"/>
    <s v="Dubai"/>
    <x v="18"/>
    <x v="0"/>
    <s v="Direct"/>
    <n v="1"/>
    <n v="2"/>
    <n v="15.007"/>
  </r>
  <r>
    <s v="Import"/>
    <s v="Middle East"/>
    <s v="United Arab Emirates"/>
    <s v="Dubai"/>
    <x v="40"/>
    <x v="0"/>
    <s v="Direct"/>
    <n v="4"/>
    <n v="5"/>
    <n v="40.5383"/>
  </r>
  <r>
    <s v="Import"/>
    <s v="Southern Asia"/>
    <s v="Myanmar"/>
    <s v="Rangoon"/>
    <x v="61"/>
    <x v="0"/>
    <s v="Direct"/>
    <n v="30"/>
    <n v="35"/>
    <n v="342.67160000000001"/>
  </r>
  <r>
    <s v="Import"/>
    <s v="Southern Asia"/>
    <s v="Myanmar"/>
    <s v="Rangoon"/>
    <x v="37"/>
    <x v="0"/>
    <s v="Direct"/>
    <n v="3"/>
    <n v="3"/>
    <n v="71.671999999999997"/>
  </r>
  <r>
    <s v="Import"/>
    <s v="Southern Asia"/>
    <s v="Myanmar"/>
    <s v="Rangoon"/>
    <x v="47"/>
    <x v="0"/>
    <s v="Direct"/>
    <n v="1"/>
    <n v="1"/>
    <n v="8.5399999999999991"/>
  </r>
  <r>
    <s v="Import"/>
    <s v="Southern Asia"/>
    <s v="Pakistan"/>
    <s v="Karachi"/>
    <x v="0"/>
    <x v="0"/>
    <s v="Direct"/>
    <n v="1"/>
    <n v="1"/>
    <n v="4.9389000000000003"/>
  </r>
  <r>
    <s v="Import"/>
    <s v="Southern Asia"/>
    <s v="Pakistan"/>
    <s v="Karachi"/>
    <x v="21"/>
    <x v="0"/>
    <s v="Direct"/>
    <n v="1"/>
    <n v="2"/>
    <n v="25.001000000000001"/>
  </r>
  <r>
    <s v="Import"/>
    <s v="Southern Asia"/>
    <s v="Pakistan"/>
    <s v="Karachi"/>
    <x v="47"/>
    <x v="0"/>
    <s v="Direct"/>
    <n v="3"/>
    <n v="3"/>
    <n v="46.445"/>
  </r>
  <r>
    <s v="Import"/>
    <s v="Southern Asia"/>
    <s v="Pakistan"/>
    <s v="Karachi"/>
    <x v="53"/>
    <x v="0"/>
    <s v="Direct"/>
    <n v="7"/>
    <n v="9"/>
    <n v="19.52"/>
  </r>
  <r>
    <s v="Import"/>
    <s v="Southern Asia"/>
    <s v="Pakistan"/>
    <s v="Muhammad Bin Qasim/Karachi"/>
    <x v="21"/>
    <x v="0"/>
    <s v="Direct"/>
    <n v="26"/>
    <n v="52"/>
    <n v="635.63099999999997"/>
  </r>
  <r>
    <s v="Import"/>
    <s v="Southern Asia"/>
    <s v="Pakistan"/>
    <s v="Muhammad Bin Qasim/Karachi"/>
    <x v="40"/>
    <x v="0"/>
    <s v="Direct"/>
    <n v="2"/>
    <n v="2"/>
    <n v="21.550799999999999"/>
  </r>
  <r>
    <s v="Import"/>
    <s v="Southern Asia"/>
    <s v="Pakistan"/>
    <s v="Muhammad Bin Qasim/Karachi"/>
    <x v="53"/>
    <x v="0"/>
    <s v="Direct"/>
    <n v="1"/>
    <n v="1"/>
    <n v="1.601"/>
  </r>
  <r>
    <s v="Import"/>
    <s v="Southern Asia"/>
    <s v="Pakistan"/>
    <s v="Qasim International"/>
    <x v="39"/>
    <x v="0"/>
    <s v="Direct"/>
    <n v="2"/>
    <n v="3"/>
    <n v="35.136000000000003"/>
  </r>
  <r>
    <s v="Import"/>
    <s v="Southern Asia"/>
    <s v="Sri Lanka"/>
    <s v="Colombo"/>
    <x v="56"/>
    <x v="0"/>
    <s v="Direct"/>
    <n v="8"/>
    <n v="8"/>
    <n v="37.072400000000002"/>
  </r>
  <r>
    <s v="Import"/>
    <s v="Southern Asia"/>
    <s v="Sri Lanka"/>
    <s v="Colombo"/>
    <x v="30"/>
    <x v="0"/>
    <s v="Direct"/>
    <n v="6"/>
    <n v="11"/>
    <n v="115.0008"/>
  </r>
  <r>
    <s v="Import"/>
    <s v="Southern Asia"/>
    <s v="Sri Lanka"/>
    <s v="Colombo"/>
    <x v="1"/>
    <x v="0"/>
    <s v="Direct"/>
    <n v="1"/>
    <n v="1"/>
    <n v="0.97499999999999998"/>
  </r>
  <r>
    <s v="Import"/>
    <s v="Southern Asia"/>
    <s v="Sri Lanka"/>
    <s v="Colombo"/>
    <x v="18"/>
    <x v="0"/>
    <s v="Direct"/>
    <n v="6"/>
    <n v="9"/>
    <n v="84.207800000000006"/>
  </r>
  <r>
    <s v="Import"/>
    <s v="Southern Asia"/>
    <s v="Sri Lanka"/>
    <s v="Colombo"/>
    <x v="19"/>
    <x v="0"/>
    <s v="Direct"/>
    <n v="5"/>
    <n v="9"/>
    <n v="85.772999999999996"/>
  </r>
  <r>
    <s v="Import"/>
    <s v="Southern Asia"/>
    <s v="Sri Lanka"/>
    <s v="Colombo"/>
    <x v="6"/>
    <x v="0"/>
    <s v="Direct"/>
    <n v="30"/>
    <n v="31"/>
    <n v="347.93419999999998"/>
  </r>
  <r>
    <s v="Import"/>
    <s v="Southern Asia"/>
    <s v="Sri Lanka"/>
    <s v="Colombo"/>
    <x v="23"/>
    <x v="0"/>
    <s v="Direct"/>
    <n v="1"/>
    <n v="1"/>
    <n v="8.9423999999999992"/>
  </r>
  <r>
    <s v="Import"/>
    <s v="U.S.A."/>
    <s v="United States Of America"/>
    <s v="Ashtabula"/>
    <x v="6"/>
    <x v="0"/>
    <s v="Direct"/>
    <n v="1"/>
    <n v="1"/>
    <n v="18.18"/>
  </r>
  <r>
    <s v="Import"/>
    <s v="U.S.A."/>
    <s v="United States Of America"/>
    <s v="Baltimore"/>
    <x v="6"/>
    <x v="1"/>
    <s v="Direct"/>
    <n v="48"/>
    <n v="0"/>
    <n v="72.436700000000002"/>
  </r>
  <r>
    <s v="Import"/>
    <s v="U.S.A."/>
    <s v="United States Of America"/>
    <s v="Boston"/>
    <x v="15"/>
    <x v="0"/>
    <s v="Direct"/>
    <n v="2"/>
    <n v="4"/>
    <n v="35.338000000000001"/>
  </r>
  <r>
    <s v="Import"/>
    <s v="U.S.A."/>
    <s v="United States Of America"/>
    <s v="Boston"/>
    <x v="20"/>
    <x v="0"/>
    <s v="Direct"/>
    <n v="1"/>
    <n v="1"/>
    <n v="2.6989000000000001"/>
  </r>
  <r>
    <s v="Import"/>
    <s v="U.S.A."/>
    <s v="United States Of America"/>
    <s v="Brownsville"/>
    <x v="0"/>
    <x v="0"/>
    <s v="Direct"/>
    <n v="1"/>
    <n v="1"/>
    <n v="11.893000000000001"/>
  </r>
  <r>
    <s v="Import"/>
    <s v="U.S.A."/>
    <s v="United States Of America"/>
    <s v="Caciannati"/>
    <x v="4"/>
    <x v="0"/>
    <s v="Direct"/>
    <n v="2"/>
    <n v="4"/>
    <n v="28.808"/>
  </r>
  <r>
    <s v="Import"/>
    <s v="U.S.A."/>
    <s v="United States Of America"/>
    <s v="Charles Town"/>
    <x v="0"/>
    <x v="0"/>
    <s v="Direct"/>
    <n v="1"/>
    <n v="1"/>
    <n v="13.135199999999999"/>
  </r>
  <r>
    <s v="Import"/>
    <s v="U.S.A."/>
    <s v="United States Of America"/>
    <s v="Charleston"/>
    <x v="90"/>
    <x v="0"/>
    <s v="Direct"/>
    <n v="54"/>
    <n v="54"/>
    <n v="1272.345"/>
  </r>
  <r>
    <s v="Import"/>
    <s v="U.S.A."/>
    <s v="United States Of America"/>
    <s v="Charleston"/>
    <x v="77"/>
    <x v="0"/>
    <s v="Direct"/>
    <n v="9"/>
    <n v="9"/>
    <n v="206.096"/>
  </r>
  <r>
    <s v="Import"/>
    <s v="U.S.A."/>
    <s v="United States Of America"/>
    <s v="Charleston"/>
    <x v="29"/>
    <x v="0"/>
    <s v="Direct"/>
    <n v="1"/>
    <n v="2"/>
    <n v="8.6181999999999999"/>
  </r>
  <r>
    <s v="Import"/>
    <s v="East Asia"/>
    <s v="China"/>
    <s v="Tianjinxingang"/>
    <x v="61"/>
    <x v="0"/>
    <s v="Direct"/>
    <n v="5"/>
    <n v="5"/>
    <n v="52.34"/>
  </r>
  <r>
    <s v="Import"/>
    <s v="East Asia"/>
    <s v="China"/>
    <s v="Tianjinxingang"/>
    <x v="69"/>
    <x v="0"/>
    <s v="Direct"/>
    <n v="25"/>
    <n v="30"/>
    <n v="417.49849999999998"/>
  </r>
  <r>
    <s v="Import"/>
    <s v="East Asia"/>
    <s v="China"/>
    <s v="Tianjinxingang"/>
    <x v="29"/>
    <x v="0"/>
    <s v="Direct"/>
    <n v="30"/>
    <n v="46"/>
    <n v="228.31569999999999"/>
  </r>
  <r>
    <s v="Import"/>
    <s v="East Asia"/>
    <s v="China"/>
    <s v="Tianjinxingang"/>
    <x v="21"/>
    <x v="0"/>
    <s v="Direct"/>
    <n v="771"/>
    <n v="1245"/>
    <n v="18133.145400000001"/>
  </r>
  <r>
    <s v="Import"/>
    <s v="East Asia"/>
    <s v="China"/>
    <s v="Tianjinxingang"/>
    <x v="89"/>
    <x v="0"/>
    <s v="Direct"/>
    <n v="3"/>
    <n v="6"/>
    <n v="59.857999999999997"/>
  </r>
  <r>
    <s v="Import"/>
    <s v="East Asia"/>
    <s v="China"/>
    <s v="Tianjinxingang"/>
    <x v="44"/>
    <x v="0"/>
    <s v="Direct"/>
    <n v="5"/>
    <n v="5"/>
    <n v="97.675200000000004"/>
  </r>
  <r>
    <s v="Import"/>
    <s v="East Asia"/>
    <s v="China"/>
    <s v="Tianjinxingang"/>
    <x v="34"/>
    <x v="0"/>
    <s v="Direct"/>
    <n v="93"/>
    <n v="125"/>
    <n v="789.7482"/>
  </r>
  <r>
    <s v="Import"/>
    <s v="East Asia"/>
    <s v="China"/>
    <s v="Tianjinxingang"/>
    <x v="23"/>
    <x v="0"/>
    <s v="Direct"/>
    <n v="200"/>
    <n v="332"/>
    <n v="2511.2673"/>
  </r>
  <r>
    <s v="Import"/>
    <s v="East Asia"/>
    <s v="China"/>
    <s v="Tianjinxingang"/>
    <x v="10"/>
    <x v="0"/>
    <s v="Direct"/>
    <n v="2"/>
    <n v="4"/>
    <n v="22.364000000000001"/>
  </r>
  <r>
    <s v="Import"/>
    <s v="East Asia"/>
    <s v="China"/>
    <s v="Waihai"/>
    <x v="29"/>
    <x v="0"/>
    <s v="Direct"/>
    <n v="1"/>
    <n v="2"/>
    <n v="5.952"/>
  </r>
  <r>
    <s v="Import"/>
    <s v="East Asia"/>
    <s v="China"/>
    <s v="Wuhan"/>
    <x v="20"/>
    <x v="0"/>
    <s v="Direct"/>
    <n v="17"/>
    <n v="19"/>
    <n v="321.29300000000001"/>
  </r>
  <r>
    <s v="Import"/>
    <s v="East Asia"/>
    <s v="China"/>
    <s v="Wuhan"/>
    <x v="23"/>
    <x v="0"/>
    <s v="Direct"/>
    <n v="3"/>
    <n v="6"/>
    <n v="8.3580000000000005"/>
  </r>
  <r>
    <s v="Import"/>
    <s v="East Asia"/>
    <s v="China"/>
    <s v="Wuhu"/>
    <x v="0"/>
    <x v="0"/>
    <s v="Direct"/>
    <n v="9"/>
    <n v="9"/>
    <n v="204.1422"/>
  </r>
  <r>
    <s v="Import"/>
    <s v="East Asia"/>
    <s v="China"/>
    <s v="Wuhu"/>
    <x v="4"/>
    <x v="0"/>
    <s v="Direct"/>
    <n v="18"/>
    <n v="18"/>
    <n v="390.30829999999997"/>
  </r>
  <r>
    <s v="Import"/>
    <s v="East Asia"/>
    <s v="China"/>
    <s v="Wuhu"/>
    <x v="18"/>
    <x v="0"/>
    <s v="Direct"/>
    <n v="1"/>
    <n v="1"/>
    <n v="12"/>
  </r>
  <r>
    <s v="Import"/>
    <s v="East Asia"/>
    <s v="China"/>
    <s v="Wuhu"/>
    <x v="9"/>
    <x v="0"/>
    <s v="Direct"/>
    <n v="68"/>
    <n v="68"/>
    <n v="1271.28"/>
  </r>
  <r>
    <s v="Import"/>
    <s v="East Asia"/>
    <s v="China"/>
    <s v="Xiamen"/>
    <x v="3"/>
    <x v="0"/>
    <s v="Direct"/>
    <n v="452"/>
    <n v="516"/>
    <n v="9137.9789999999994"/>
  </r>
  <r>
    <s v="Import"/>
    <s v="East Asia"/>
    <s v="China"/>
    <s v="Xiamen"/>
    <x v="79"/>
    <x v="0"/>
    <s v="Direct"/>
    <n v="2"/>
    <n v="3"/>
    <n v="13.7622"/>
  </r>
  <r>
    <s v="Import"/>
    <s v="East Asia"/>
    <s v="China"/>
    <s v="Xiamen"/>
    <x v="0"/>
    <x v="0"/>
    <s v="Direct"/>
    <n v="20"/>
    <n v="30"/>
    <n v="371.166"/>
  </r>
  <r>
    <s v="Import"/>
    <s v="East Asia"/>
    <s v="China"/>
    <s v="Xiamen"/>
    <x v="62"/>
    <x v="0"/>
    <s v="Direct"/>
    <n v="83"/>
    <n v="150"/>
    <n v="467.81220000000002"/>
  </r>
  <r>
    <s v="Import"/>
    <s v="East Asia"/>
    <s v="China"/>
    <s v="Xiamen"/>
    <x v="1"/>
    <x v="0"/>
    <s v="Direct"/>
    <n v="75"/>
    <n v="133"/>
    <n v="657.71190000000001"/>
  </r>
  <r>
    <s v="Import"/>
    <s v="East Asia"/>
    <s v="China"/>
    <s v="Xiamen"/>
    <x v="18"/>
    <x v="0"/>
    <s v="Direct"/>
    <n v="115"/>
    <n v="191"/>
    <n v="743.13890000000004"/>
  </r>
  <r>
    <s v="Import"/>
    <s v="East Asia"/>
    <s v="China"/>
    <s v="Xiamen"/>
    <x v="63"/>
    <x v="0"/>
    <s v="Direct"/>
    <n v="1499"/>
    <n v="2982"/>
    <n v="13337.816800000001"/>
  </r>
  <r>
    <s v="Import"/>
    <s v="East Asia"/>
    <s v="China"/>
    <s v="Xiamen"/>
    <x v="5"/>
    <x v="0"/>
    <s v="Direct"/>
    <n v="268"/>
    <n v="371"/>
    <n v="2218.5018"/>
  </r>
  <r>
    <s v="Import"/>
    <s v="East Asia"/>
    <s v="China"/>
    <s v="Xiamen"/>
    <x v="6"/>
    <x v="0"/>
    <s v="Direct"/>
    <n v="19"/>
    <n v="36"/>
    <n v="367.23480000000001"/>
  </r>
  <r>
    <s v="Import"/>
    <s v="East Asia"/>
    <s v="China"/>
    <s v="Xiamen"/>
    <x v="53"/>
    <x v="0"/>
    <s v="Direct"/>
    <n v="201"/>
    <n v="333"/>
    <n v="1221.4395999999999"/>
  </r>
  <r>
    <s v="Import"/>
    <s v="East Asia"/>
    <s v="China"/>
    <s v="Xiaolan"/>
    <x v="54"/>
    <x v="0"/>
    <s v="Direct"/>
    <n v="68"/>
    <n v="86"/>
    <n v="831.32429999999999"/>
  </r>
  <r>
    <s v="Import"/>
    <s v="East Asia"/>
    <s v="China"/>
    <s v="Xiaolan"/>
    <x v="1"/>
    <x v="0"/>
    <s v="Direct"/>
    <n v="4"/>
    <n v="6"/>
    <n v="18.959700000000002"/>
  </r>
  <r>
    <s v="Import"/>
    <s v="East Asia"/>
    <s v="China"/>
    <s v="Xingang"/>
    <x v="3"/>
    <x v="0"/>
    <s v="Direct"/>
    <n v="4"/>
    <n v="4"/>
    <n v="78.781000000000006"/>
  </r>
  <r>
    <s v="Import"/>
    <s v="East Asia"/>
    <s v="China"/>
    <s v="Xingang"/>
    <x v="49"/>
    <x v="0"/>
    <s v="Direct"/>
    <n v="3"/>
    <n v="3"/>
    <n v="45.747"/>
  </r>
  <r>
    <s v="Import"/>
    <s v="East Asia"/>
    <s v="China"/>
    <s v="Xingang"/>
    <x v="4"/>
    <x v="1"/>
    <s v="Direct"/>
    <n v="2"/>
    <n v="0"/>
    <n v="87.4"/>
  </r>
  <r>
    <s v="Import"/>
    <s v="East Asia"/>
    <s v="China"/>
    <s v="Xingang"/>
    <x v="4"/>
    <x v="0"/>
    <s v="Direct"/>
    <n v="36"/>
    <n v="41"/>
    <n v="665.726"/>
  </r>
  <r>
    <s v="Import"/>
    <s v="Australia"/>
    <s v="Australia"/>
    <s v="Melbourne"/>
    <x v="4"/>
    <x v="1"/>
    <s v="Direct"/>
    <n v="39"/>
    <n v="0"/>
    <n v="167"/>
  </r>
  <r>
    <s v="Import"/>
    <s v="Australia"/>
    <s v="Australia"/>
    <s v="Melbourne"/>
    <x v="4"/>
    <x v="0"/>
    <s v="Direct"/>
    <n v="330"/>
    <n v="595"/>
    <n v="5450.0244000000002"/>
  </r>
  <r>
    <s v="Import"/>
    <s v="Australia"/>
    <s v="Australia"/>
    <s v="Melbourne"/>
    <x v="60"/>
    <x v="0"/>
    <s v="Direct"/>
    <n v="14"/>
    <n v="15"/>
    <n v="297.983"/>
  </r>
  <r>
    <s v="Import"/>
    <s v="Australia"/>
    <s v="Australia"/>
    <s v="Melbourne"/>
    <x v="18"/>
    <x v="0"/>
    <s v="Direct"/>
    <n v="103"/>
    <n v="194"/>
    <n v="877.33109999999999"/>
  </r>
  <r>
    <s v="Import"/>
    <s v="Australia"/>
    <s v="Australia"/>
    <s v="Melbourne"/>
    <x v="38"/>
    <x v="1"/>
    <s v="Direct"/>
    <n v="733"/>
    <n v="0"/>
    <n v="1354.634"/>
  </r>
  <r>
    <s v="Import"/>
    <s v="Australia"/>
    <s v="Australia"/>
    <s v="Melbourne"/>
    <x v="38"/>
    <x v="0"/>
    <s v="Direct"/>
    <n v="1"/>
    <n v="2"/>
    <n v="20.721"/>
  </r>
  <r>
    <s v="Import"/>
    <s v="Australia"/>
    <s v="Australia"/>
    <s v="Melbourne"/>
    <x v="8"/>
    <x v="0"/>
    <s v="Direct"/>
    <n v="284"/>
    <n v="568"/>
    <n v="7521.9610000000002"/>
  </r>
  <r>
    <s v="Import"/>
    <s v="Australia"/>
    <s v="Australia"/>
    <s v="Melbourne"/>
    <x v="84"/>
    <x v="0"/>
    <s v="Direct"/>
    <n v="961"/>
    <n v="1885"/>
    <n v="20966.875499999998"/>
  </r>
  <r>
    <s v="Import"/>
    <s v="Australia"/>
    <s v="Australia"/>
    <s v="Melbourne"/>
    <x v="73"/>
    <x v="0"/>
    <s v="Direct"/>
    <n v="58"/>
    <n v="64"/>
    <n v="1192.6130000000001"/>
  </r>
  <r>
    <s v="Import"/>
    <s v="Australia"/>
    <s v="Australia"/>
    <s v="Melbourne"/>
    <x v="22"/>
    <x v="0"/>
    <s v="Direct"/>
    <n v="60"/>
    <n v="80"/>
    <n v="1124.2750000000001"/>
  </r>
  <r>
    <s v="Import"/>
    <s v="Australia"/>
    <s v="Australia"/>
    <s v="Melbourne"/>
    <x v="9"/>
    <x v="1"/>
    <s v="Direct"/>
    <n v="1591"/>
    <n v="0"/>
    <n v="3169.451"/>
  </r>
  <r>
    <s v="Import"/>
    <s v="Australia"/>
    <s v="Australia"/>
    <s v="Melbourne"/>
    <x v="9"/>
    <x v="0"/>
    <s v="Direct"/>
    <n v="109"/>
    <n v="190"/>
    <n v="601.31389999999999"/>
  </r>
  <r>
    <s v="Import"/>
    <s v="Australia"/>
    <s v="Australia"/>
    <s v="Melbourne"/>
    <x v="63"/>
    <x v="0"/>
    <s v="Direct"/>
    <n v="2479"/>
    <n v="4955"/>
    <n v="41918.942600000002"/>
  </r>
  <r>
    <s v="Import"/>
    <s v="Australia"/>
    <s v="Australia"/>
    <s v="Melbourne"/>
    <x v="7"/>
    <x v="0"/>
    <s v="Direct"/>
    <n v="53"/>
    <n v="66"/>
    <n v="271.59800000000001"/>
  </r>
  <r>
    <s v="Import"/>
    <s v="Australia"/>
    <s v="Australia"/>
    <s v="Melbourne"/>
    <x v="5"/>
    <x v="0"/>
    <s v="Direct"/>
    <n v="696"/>
    <n v="1327"/>
    <n v="5869.7191999999995"/>
  </r>
  <r>
    <s v="Import"/>
    <s v="Australia"/>
    <s v="Australia"/>
    <s v="Melbourne"/>
    <x v="78"/>
    <x v="0"/>
    <s v="Direct"/>
    <n v="1"/>
    <n v="1"/>
    <n v="22.04"/>
  </r>
  <r>
    <s v="Import"/>
    <s v="Australia"/>
    <s v="Australia"/>
    <s v="Melbourne"/>
    <x v="95"/>
    <x v="0"/>
    <s v="Direct"/>
    <n v="2"/>
    <n v="2"/>
    <n v="52.628"/>
  </r>
  <r>
    <s v="Import"/>
    <s v="Australia"/>
    <s v="Australia"/>
    <s v="Melbourne"/>
    <x v="6"/>
    <x v="1"/>
    <s v="Direct"/>
    <n v="88"/>
    <n v="0"/>
    <n v="1839.9760000000001"/>
  </r>
  <r>
    <s v="Import"/>
    <s v="Australia"/>
    <s v="Australia"/>
    <s v="Melbourne"/>
    <x v="6"/>
    <x v="0"/>
    <s v="Direct"/>
    <n v="197"/>
    <n v="388"/>
    <n v="4902.0592999999999"/>
  </r>
  <r>
    <s v="Import"/>
    <s v="Australia"/>
    <s v="Australia"/>
    <s v="Melbourne"/>
    <x v="102"/>
    <x v="0"/>
    <s v="Direct"/>
    <n v="200"/>
    <n v="201"/>
    <n v="4108.5331999999999"/>
  </r>
  <r>
    <s v="Import"/>
    <s v="Australia"/>
    <s v="Australia"/>
    <s v="Melbourne"/>
    <x v="53"/>
    <x v="0"/>
    <s v="Direct"/>
    <n v="30"/>
    <n v="55"/>
    <n v="171.7715"/>
  </r>
  <r>
    <s v="Import"/>
    <s v="Australia"/>
    <s v="Australia"/>
    <s v="Melbourne"/>
    <x v="10"/>
    <x v="1"/>
    <s v="Transhipment"/>
    <n v="2"/>
    <n v="0"/>
    <n v="26"/>
  </r>
  <r>
    <s v="Import"/>
    <s v="Australia"/>
    <s v="Australia"/>
    <s v="Melbourne"/>
    <x v="57"/>
    <x v="0"/>
    <s v="Direct"/>
    <n v="98"/>
    <n v="153"/>
    <n v="1534.8416"/>
  </r>
  <r>
    <s v="Import"/>
    <s v="Australia"/>
    <s v="Australia"/>
    <s v="Onslow"/>
    <x v="54"/>
    <x v="0"/>
    <s v="Direct"/>
    <n v="1"/>
    <n v="2"/>
    <n v="9.83"/>
  </r>
  <r>
    <s v="Import"/>
    <s v="Australia"/>
    <s v="Australia"/>
    <s v="Port Kembla"/>
    <x v="38"/>
    <x v="1"/>
    <s v="Direct"/>
    <n v="447"/>
    <n v="0"/>
    <n v="841.61199999999997"/>
  </r>
  <r>
    <s v="Import"/>
    <s v="Australia"/>
    <s v="Australia"/>
    <s v="Port Kembla"/>
    <x v="73"/>
    <x v="1"/>
    <s v="Direct"/>
    <n v="5"/>
    <n v="0"/>
    <n v="70.739999999999995"/>
  </r>
  <r>
    <s v="Import"/>
    <s v="Australia"/>
    <s v="Australia"/>
    <s v="Port Kembla"/>
    <x v="9"/>
    <x v="1"/>
    <s v="Direct"/>
    <n v="155"/>
    <n v="0"/>
    <n v="528.34"/>
  </r>
  <r>
    <s v="Import"/>
    <s v="Australia"/>
    <s v="Australia"/>
    <s v="Sydney"/>
    <x v="58"/>
    <x v="0"/>
    <s v="Direct"/>
    <n v="1"/>
    <n v="2"/>
    <n v="11.156000000000001"/>
  </r>
  <r>
    <s v="Import"/>
    <s v="Australia"/>
    <s v="Australia"/>
    <s v="Sydney"/>
    <x v="56"/>
    <x v="0"/>
    <s v="Direct"/>
    <n v="26"/>
    <n v="52"/>
    <n v="401.91140000000001"/>
  </r>
  <r>
    <s v="Import"/>
    <s v="Australia"/>
    <s v="Australia"/>
    <s v="Sydney"/>
    <x v="80"/>
    <x v="0"/>
    <s v="Direct"/>
    <n v="14"/>
    <n v="28"/>
    <n v="151.31540000000001"/>
  </r>
  <r>
    <s v="Import"/>
    <s v="Australia"/>
    <s v="Australia"/>
    <s v="Sydney"/>
    <x v="13"/>
    <x v="0"/>
    <s v="Direct"/>
    <n v="12270"/>
    <n v="16116"/>
    <n v="33170.904499999997"/>
  </r>
  <r>
    <s v="Import"/>
    <s v="Australia"/>
    <s v="Australia"/>
    <s v="Sydney"/>
    <x v="20"/>
    <x v="0"/>
    <s v="Direct"/>
    <n v="1324"/>
    <n v="2292"/>
    <n v="14392.509700000001"/>
  </r>
  <r>
    <s v="Import"/>
    <s v="Australia"/>
    <s v="Australia"/>
    <s v="Sydney"/>
    <x v="27"/>
    <x v="0"/>
    <s v="Direct"/>
    <n v="1"/>
    <n v="1"/>
    <n v="3.234"/>
  </r>
  <r>
    <s v="Import"/>
    <s v="U.S.A."/>
    <s v="United States Of America"/>
    <s v="Charleston"/>
    <x v="4"/>
    <x v="0"/>
    <s v="Direct"/>
    <n v="11"/>
    <n v="14"/>
    <n v="186.60400000000001"/>
  </r>
  <r>
    <s v="Import"/>
    <s v="U.S.A."/>
    <s v="United States Of America"/>
    <s v="Charleston"/>
    <x v="73"/>
    <x v="0"/>
    <s v="Direct"/>
    <n v="1"/>
    <n v="1"/>
    <n v="12.72"/>
  </r>
  <r>
    <s v="Import"/>
    <s v="U.S.A."/>
    <s v="United States Of America"/>
    <s v="Charleston"/>
    <x v="9"/>
    <x v="0"/>
    <s v="Direct"/>
    <n v="10"/>
    <n v="15"/>
    <n v="41.526600000000002"/>
  </r>
  <r>
    <s v="Import"/>
    <s v="U.S.A."/>
    <s v="United States Of America"/>
    <s v="Charleston"/>
    <x v="108"/>
    <x v="0"/>
    <s v="Direct"/>
    <n v="1"/>
    <n v="1"/>
    <n v="6.5519999999999996"/>
  </r>
  <r>
    <s v="Import"/>
    <s v="U.S.A."/>
    <s v="United States Of America"/>
    <s v="Charleston"/>
    <x v="34"/>
    <x v="0"/>
    <s v="Direct"/>
    <n v="1"/>
    <n v="2"/>
    <n v="17.033000000000001"/>
  </r>
  <r>
    <s v="Import"/>
    <s v="U.S.A."/>
    <s v="United States Of America"/>
    <s v="Charleston"/>
    <x v="23"/>
    <x v="0"/>
    <s v="Direct"/>
    <n v="1"/>
    <n v="2"/>
    <n v="23.577999999999999"/>
  </r>
  <r>
    <s v="Import"/>
    <s v="U.S.A."/>
    <s v="United States Of America"/>
    <s v="Chicago"/>
    <x v="3"/>
    <x v="0"/>
    <s v="Direct"/>
    <n v="1"/>
    <n v="1"/>
    <n v="7.05"/>
  </r>
  <r>
    <s v="Import"/>
    <s v="U.S.A."/>
    <s v="United States Of America"/>
    <s v="Chicago"/>
    <x v="48"/>
    <x v="0"/>
    <s v="Direct"/>
    <n v="1"/>
    <n v="2"/>
    <n v="26.943999999999999"/>
  </r>
  <r>
    <s v="Import"/>
    <s v="U.S.A."/>
    <s v="United States Of America"/>
    <s v="Chicago"/>
    <x v="20"/>
    <x v="0"/>
    <s v="Direct"/>
    <n v="4"/>
    <n v="4"/>
    <n v="46.763100000000001"/>
  </r>
  <r>
    <s v="Import"/>
    <s v="U.S.A."/>
    <s v="United States Of America"/>
    <s v="Chicago"/>
    <x v="21"/>
    <x v="0"/>
    <s v="Direct"/>
    <n v="10"/>
    <n v="13"/>
    <n v="128.77670000000001"/>
  </r>
  <r>
    <s v="Import"/>
    <s v="U.S.A."/>
    <s v="United States Of America"/>
    <s v="Chicago"/>
    <x v="22"/>
    <x v="0"/>
    <s v="Direct"/>
    <n v="1"/>
    <n v="1"/>
    <n v="11.649900000000001"/>
  </r>
  <r>
    <s v="Import"/>
    <s v="U.S.A."/>
    <s v="United States Of America"/>
    <s v="Chicago"/>
    <x v="63"/>
    <x v="0"/>
    <s v="Direct"/>
    <n v="1"/>
    <n v="2"/>
    <n v="4.4107000000000003"/>
  </r>
  <r>
    <s v="Import"/>
    <s v="U.S.A."/>
    <s v="United States Of America"/>
    <s v="Chicago"/>
    <x v="53"/>
    <x v="0"/>
    <s v="Direct"/>
    <n v="3"/>
    <n v="4"/>
    <n v="12.2913"/>
  </r>
  <r>
    <s v="Import"/>
    <s v="U.S.A."/>
    <s v="United States Of America"/>
    <s v="Cleveland - OH"/>
    <x v="18"/>
    <x v="0"/>
    <s v="Direct"/>
    <n v="1"/>
    <n v="2"/>
    <n v="6.0410000000000004"/>
  </r>
  <r>
    <s v="Import"/>
    <s v="U.S.A."/>
    <s v="United States Of America"/>
    <s v="Cleveland - OH"/>
    <x v="5"/>
    <x v="0"/>
    <s v="Direct"/>
    <n v="1"/>
    <n v="2"/>
    <n v="5.2736000000000001"/>
  </r>
  <r>
    <s v="Import"/>
    <s v="U.S.A."/>
    <s v="United States Of America"/>
    <s v="Cleveland - OH"/>
    <x v="6"/>
    <x v="0"/>
    <s v="Direct"/>
    <n v="1"/>
    <n v="1"/>
    <n v="10.348699999999999"/>
  </r>
  <r>
    <s v="Import"/>
    <s v="U.S.A."/>
    <s v="United States Of America"/>
    <s v="Columbus"/>
    <x v="29"/>
    <x v="0"/>
    <s v="Direct"/>
    <n v="2"/>
    <n v="4"/>
    <n v="14.455"/>
  </r>
  <r>
    <s v="Import"/>
    <s v="U.S.A."/>
    <s v="United States Of America"/>
    <s v="Columbus"/>
    <x v="4"/>
    <x v="0"/>
    <s v="Direct"/>
    <n v="1"/>
    <n v="2"/>
    <n v="20.747800000000002"/>
  </r>
  <r>
    <s v="Import"/>
    <s v="U.S.A."/>
    <s v="United States Of America"/>
    <s v="Columbus"/>
    <x v="5"/>
    <x v="0"/>
    <s v="Direct"/>
    <n v="1"/>
    <n v="1"/>
    <n v="10.7379"/>
  </r>
  <r>
    <s v="Import"/>
    <s v="U.S.A."/>
    <s v="United States Of America"/>
    <s v="Dallas"/>
    <x v="1"/>
    <x v="0"/>
    <s v="Direct"/>
    <n v="1"/>
    <n v="2"/>
    <n v="4.4770000000000003"/>
  </r>
  <r>
    <s v="Import"/>
    <s v="U.S.A."/>
    <s v="United States Of America"/>
    <s v="Detroit"/>
    <x v="9"/>
    <x v="0"/>
    <s v="Direct"/>
    <n v="1"/>
    <n v="1"/>
    <n v="5.2389999999999999"/>
  </r>
  <r>
    <s v="Import"/>
    <s v="U.S.A."/>
    <s v="United States Of America"/>
    <s v="East Saint Louis"/>
    <x v="0"/>
    <x v="0"/>
    <s v="Direct"/>
    <n v="4"/>
    <n v="4"/>
    <n v="50.951999999999998"/>
  </r>
  <r>
    <s v="Import"/>
    <s v="U.S.A."/>
    <s v="United States Of America"/>
    <s v="East Saint Louis"/>
    <x v="35"/>
    <x v="0"/>
    <s v="Direct"/>
    <n v="1"/>
    <n v="1"/>
    <n v="13.738"/>
  </r>
  <r>
    <s v="Import"/>
    <s v="U.S.A."/>
    <s v="United States Of America"/>
    <s v="El Paso"/>
    <x v="1"/>
    <x v="0"/>
    <s v="Direct"/>
    <n v="2"/>
    <n v="3"/>
    <n v="17.030999999999999"/>
  </r>
  <r>
    <s v="Import"/>
    <s v="U.S.A."/>
    <s v="United States Of America"/>
    <s v="Ellwood City"/>
    <x v="9"/>
    <x v="0"/>
    <s v="Direct"/>
    <n v="1"/>
    <n v="2"/>
    <n v="15.615"/>
  </r>
  <r>
    <s v="Import"/>
    <s v="U.S.A."/>
    <s v="United States Of America"/>
    <s v="Ellwood City"/>
    <x v="23"/>
    <x v="0"/>
    <s v="Direct"/>
    <n v="1"/>
    <n v="1"/>
    <n v="5.8230000000000004"/>
  </r>
  <r>
    <s v="Import"/>
    <s v="U.S.A."/>
    <s v="United States Of America"/>
    <s v="Galveston"/>
    <x v="4"/>
    <x v="1"/>
    <s v="Direct"/>
    <n v="1"/>
    <n v="0"/>
    <n v="1.6020000000000001"/>
  </r>
  <r>
    <s v="Import"/>
    <s v="U.S.A."/>
    <s v="United States Of America"/>
    <s v="Galveston"/>
    <x v="9"/>
    <x v="1"/>
    <s v="Direct"/>
    <n v="137"/>
    <n v="0"/>
    <n v="544.79899999999998"/>
  </r>
  <r>
    <s v="Import"/>
    <s v="Australia"/>
    <s v="Australia"/>
    <s v="Sydney"/>
    <x v="31"/>
    <x v="0"/>
    <s v="Direct"/>
    <n v="191"/>
    <n v="204"/>
    <n v="4911.4916999999996"/>
  </r>
  <r>
    <s v="Import"/>
    <s v="Australia"/>
    <s v="Australia"/>
    <s v="Sydney"/>
    <x v="44"/>
    <x v="0"/>
    <s v="Direct"/>
    <n v="80"/>
    <n v="158"/>
    <n v="1386.7380000000001"/>
  </r>
  <r>
    <s v="Import"/>
    <s v="Australia"/>
    <s v="Australia"/>
    <s v="Sydney"/>
    <x v="35"/>
    <x v="0"/>
    <s v="Direct"/>
    <n v="160"/>
    <n v="308"/>
    <n v="3259.28"/>
  </r>
  <r>
    <s v="Import"/>
    <s v="Australia"/>
    <s v="Australia"/>
    <s v="Sydney"/>
    <x v="19"/>
    <x v="0"/>
    <s v="Direct"/>
    <n v="14"/>
    <n v="20"/>
    <n v="234.52"/>
  </r>
  <r>
    <s v="Import"/>
    <s v="Australia"/>
    <s v="Australia"/>
    <s v="Sydney"/>
    <x v="32"/>
    <x v="0"/>
    <s v="Direct"/>
    <n v="2"/>
    <n v="2"/>
    <n v="36.9"/>
  </r>
  <r>
    <s v="Import"/>
    <s v="Australia"/>
    <s v="Australia"/>
    <s v="Sydney"/>
    <x v="108"/>
    <x v="0"/>
    <s v="Direct"/>
    <n v="1"/>
    <n v="1"/>
    <n v="24.52"/>
  </r>
  <r>
    <s v="Import"/>
    <s v="Australia"/>
    <s v="Australia"/>
    <s v="Sydney"/>
    <x v="99"/>
    <x v="0"/>
    <s v="Direct"/>
    <n v="63"/>
    <n v="117"/>
    <n v="1290.9690000000001"/>
  </r>
  <r>
    <s v="Import"/>
    <s v="Australia"/>
    <s v="Australia"/>
    <s v="Sydney"/>
    <x v="23"/>
    <x v="0"/>
    <s v="Direct"/>
    <n v="319"/>
    <n v="561"/>
    <n v="4215.2195000000002"/>
  </r>
  <r>
    <s v="Import"/>
    <s v="Australia"/>
    <s v="Australia"/>
    <s v="Sydney"/>
    <x v="10"/>
    <x v="0"/>
    <s v="Direct"/>
    <n v="14"/>
    <n v="24"/>
    <n v="164.6729"/>
  </r>
  <r>
    <s v="Import"/>
    <s v="Australia"/>
    <s v="Australia"/>
    <s v="Townsville"/>
    <x v="46"/>
    <x v="2"/>
    <s v="Direct"/>
    <n v="1"/>
    <n v="0"/>
    <n v="9986.9169999999995"/>
  </r>
  <r>
    <s v="Import"/>
    <s v="Canada"/>
    <s v="Canada"/>
    <s v="Calgary"/>
    <x v="7"/>
    <x v="0"/>
    <s v="Direct"/>
    <n v="1"/>
    <n v="2"/>
    <n v="6.26"/>
  </r>
  <r>
    <s v="Import"/>
    <s v="Canada"/>
    <s v="Canada"/>
    <s v="Canada - Other"/>
    <x v="1"/>
    <x v="0"/>
    <s v="Direct"/>
    <n v="58"/>
    <n v="115"/>
    <n v="760.82730000000004"/>
  </r>
  <r>
    <s v="Import"/>
    <s v="Canada"/>
    <s v="Canada"/>
    <s v="Canada - Other"/>
    <x v="34"/>
    <x v="0"/>
    <s v="Direct"/>
    <n v="1"/>
    <n v="2"/>
    <n v="22.826000000000001"/>
  </r>
  <r>
    <s v="Import"/>
    <s v="Canada"/>
    <s v="Canada"/>
    <s v="Canada - Other"/>
    <x v="23"/>
    <x v="0"/>
    <s v="Direct"/>
    <n v="1"/>
    <n v="2"/>
    <n v="10.199999999999999"/>
  </r>
  <r>
    <s v="Import"/>
    <s v="Canada"/>
    <s v="Canada"/>
    <s v="Halifax"/>
    <x v="4"/>
    <x v="0"/>
    <s v="Direct"/>
    <n v="6"/>
    <n v="12"/>
    <n v="126.92400000000001"/>
  </r>
  <r>
    <s v="Import"/>
    <s v="Canada"/>
    <s v="Canada"/>
    <s v="Halifax"/>
    <x v="19"/>
    <x v="0"/>
    <s v="Direct"/>
    <n v="1"/>
    <n v="1"/>
    <n v="10.295"/>
  </r>
  <r>
    <s v="Import"/>
    <s v="Canada"/>
    <s v="Canada"/>
    <s v="Montreal"/>
    <x v="9"/>
    <x v="0"/>
    <s v="Direct"/>
    <n v="1"/>
    <n v="2"/>
    <n v="2"/>
  </r>
  <r>
    <s v="Import"/>
    <s v="Canada"/>
    <s v="Canada"/>
    <s v="Montreal"/>
    <x v="10"/>
    <x v="0"/>
    <s v="Direct"/>
    <n v="2"/>
    <n v="4"/>
    <n v="17.920000000000002"/>
  </r>
  <r>
    <s v="Import"/>
    <s v="Canada"/>
    <s v="Canada"/>
    <s v="Saskatoon"/>
    <x v="1"/>
    <x v="0"/>
    <s v="Direct"/>
    <n v="14"/>
    <n v="28"/>
    <n v="143.93700000000001"/>
  </r>
  <r>
    <s v="Import"/>
    <s v="Canada"/>
    <s v="Canada"/>
    <s v="Toronto"/>
    <x v="80"/>
    <x v="0"/>
    <s v="Direct"/>
    <n v="2"/>
    <n v="4"/>
    <n v="43.1327"/>
  </r>
  <r>
    <s v="Import"/>
    <s v="Canada"/>
    <s v="Canada"/>
    <s v="Toronto"/>
    <x v="20"/>
    <x v="0"/>
    <s v="Direct"/>
    <n v="5"/>
    <n v="7"/>
    <n v="75.559700000000007"/>
  </r>
  <r>
    <s v="Import"/>
    <s v="Canada"/>
    <s v="Canada"/>
    <s v="Toronto"/>
    <x v="4"/>
    <x v="0"/>
    <s v="Direct"/>
    <n v="55"/>
    <n v="76"/>
    <n v="1132.1775"/>
  </r>
  <r>
    <s v="Import"/>
    <s v="Canada"/>
    <s v="Canada"/>
    <s v="Toronto"/>
    <x v="39"/>
    <x v="0"/>
    <s v="Direct"/>
    <n v="11"/>
    <n v="21"/>
    <n v="133.0284"/>
  </r>
  <r>
    <s v="Import"/>
    <s v="Canada"/>
    <s v="Canada"/>
    <s v="Toronto"/>
    <x v="99"/>
    <x v="0"/>
    <s v="Direct"/>
    <n v="1"/>
    <n v="2"/>
    <n v="20.574000000000002"/>
  </r>
  <r>
    <s v="Import"/>
    <s v="Canada"/>
    <s v="Canada"/>
    <s v="Vancouver"/>
    <x v="15"/>
    <x v="0"/>
    <s v="Direct"/>
    <n v="1"/>
    <n v="2"/>
    <n v="18.792000000000002"/>
  </r>
  <r>
    <s v="Import"/>
    <s v="Canada"/>
    <s v="Canada"/>
    <s v="Vancouver"/>
    <x v="30"/>
    <x v="0"/>
    <s v="Direct"/>
    <n v="1"/>
    <n v="2"/>
    <n v="26.23"/>
  </r>
  <r>
    <s v="Import"/>
    <s v="Canada"/>
    <s v="Canada"/>
    <s v="Vancouver"/>
    <x v="17"/>
    <x v="0"/>
    <s v="Direct"/>
    <n v="3"/>
    <n v="6"/>
    <n v="84.224500000000006"/>
  </r>
  <r>
    <s v="Import"/>
    <s v="Canada"/>
    <s v="Canada"/>
    <s v="Vancouver"/>
    <x v="49"/>
    <x v="0"/>
    <s v="Direct"/>
    <n v="5"/>
    <n v="10"/>
    <n v="104.33"/>
  </r>
  <r>
    <s v="Import"/>
    <s v="Canada"/>
    <s v="Canada"/>
    <s v="Vancouver"/>
    <x v="18"/>
    <x v="0"/>
    <s v="Direct"/>
    <n v="4"/>
    <n v="5"/>
    <n v="9.0852000000000004"/>
  </r>
  <r>
    <s v="Import"/>
    <s v="Canada"/>
    <s v="Canada"/>
    <s v="Vancouver"/>
    <x v="63"/>
    <x v="0"/>
    <s v="Direct"/>
    <n v="25"/>
    <n v="49"/>
    <n v="663.73400000000004"/>
  </r>
  <r>
    <s v="Import"/>
    <s v="Canada"/>
    <s v="Canada"/>
    <s v="Vancouver"/>
    <x v="7"/>
    <x v="0"/>
    <s v="Direct"/>
    <n v="11"/>
    <n v="17"/>
    <n v="53.7072"/>
  </r>
  <r>
    <s v="Import"/>
    <s v="Canada"/>
    <s v="Canada"/>
    <s v="Winnipeg"/>
    <x v="1"/>
    <x v="0"/>
    <s v="Direct"/>
    <n v="11"/>
    <n v="22"/>
    <n v="134.49639999999999"/>
  </r>
  <r>
    <s v="Import"/>
    <s v="U.S.A."/>
    <s v="United States Of America"/>
    <s v="Galveston"/>
    <x v="23"/>
    <x v="1"/>
    <s v="Direct"/>
    <n v="1"/>
    <n v="0"/>
    <n v="18.23"/>
  </r>
  <r>
    <s v="Import"/>
    <s v="U.S.A."/>
    <s v="United States Of America"/>
    <s v="Green Bay"/>
    <x v="18"/>
    <x v="0"/>
    <s v="Direct"/>
    <n v="1"/>
    <n v="2"/>
    <n v="4.7450000000000001"/>
  </r>
  <r>
    <s v="Import"/>
    <s v="U.S.A."/>
    <s v="United States Of America"/>
    <s v="Greenville"/>
    <x v="9"/>
    <x v="0"/>
    <s v="Direct"/>
    <n v="1"/>
    <n v="2"/>
    <n v="9.9632000000000005"/>
  </r>
  <r>
    <s v="Import"/>
    <s v="U.S.A."/>
    <s v="United States Of America"/>
    <s v="Houston"/>
    <x v="90"/>
    <x v="0"/>
    <s v="Direct"/>
    <n v="1"/>
    <n v="1"/>
    <n v="14.388"/>
  </r>
  <r>
    <s v="Import"/>
    <s v="U.S.A."/>
    <s v="United States Of America"/>
    <s v="Houston"/>
    <x v="15"/>
    <x v="0"/>
    <s v="Direct"/>
    <n v="1"/>
    <n v="1"/>
    <n v="23.62"/>
  </r>
  <r>
    <s v="Import"/>
    <s v="U.S.A."/>
    <s v="United States Of America"/>
    <s v="Houston"/>
    <x v="20"/>
    <x v="0"/>
    <s v="Direct"/>
    <n v="2"/>
    <n v="4"/>
    <n v="38.923999999999999"/>
  </r>
  <r>
    <s v="Import"/>
    <s v="U.S.A."/>
    <s v="United States Of America"/>
    <s v="Houston"/>
    <x v="21"/>
    <x v="0"/>
    <s v="Direct"/>
    <n v="1"/>
    <n v="1"/>
    <n v="11.8734"/>
  </r>
  <r>
    <s v="Import"/>
    <s v="U.S.A."/>
    <s v="United States Of America"/>
    <s v="Houston"/>
    <x v="96"/>
    <x v="2"/>
    <s v="Direct"/>
    <n v="2"/>
    <n v="0"/>
    <n v="83243.47"/>
  </r>
  <r>
    <s v="Import"/>
    <s v="U.S.A."/>
    <s v="United States Of America"/>
    <s v="Houston"/>
    <x v="34"/>
    <x v="0"/>
    <s v="Direct"/>
    <n v="2"/>
    <n v="3"/>
    <n v="4.9785000000000004"/>
  </r>
  <r>
    <s v="Import"/>
    <s v="U.S.A."/>
    <s v="United States Of America"/>
    <s v="Houston"/>
    <x v="10"/>
    <x v="0"/>
    <s v="Direct"/>
    <n v="1"/>
    <n v="1"/>
    <n v="2.5499999999999998"/>
  </r>
  <r>
    <s v="Import"/>
    <s v="U.S.A."/>
    <s v="United States Of America"/>
    <s v="INDIANAPOLIS"/>
    <x v="0"/>
    <x v="0"/>
    <s v="Direct"/>
    <n v="1"/>
    <n v="1"/>
    <n v="4.5359999999999996"/>
  </r>
  <r>
    <s v="Import"/>
    <s v="U.S.A."/>
    <s v="United States Of America"/>
    <s v="Jacksonville"/>
    <x v="4"/>
    <x v="1"/>
    <s v="Direct"/>
    <n v="4"/>
    <n v="0"/>
    <n v="20.865200000000002"/>
  </r>
  <r>
    <s v="Import"/>
    <s v="U.S.A."/>
    <s v="United States Of America"/>
    <s v="Jacksonville"/>
    <x v="24"/>
    <x v="1"/>
    <s v="Direct"/>
    <n v="1"/>
    <n v="0"/>
    <n v="1.9051"/>
  </r>
  <r>
    <s v="Import"/>
    <s v="U.S.A."/>
    <s v="United States Of America"/>
    <s v="Jacksonville"/>
    <x v="9"/>
    <x v="1"/>
    <s v="Direct"/>
    <n v="17"/>
    <n v="0"/>
    <n v="51.927399999999999"/>
  </r>
  <r>
    <s v="Import"/>
    <s v="U.S.A."/>
    <s v="United States Of America"/>
    <s v="Jacksonville"/>
    <x v="23"/>
    <x v="0"/>
    <s v="Direct"/>
    <n v="2"/>
    <n v="4"/>
    <n v="36.542999999999999"/>
  </r>
  <r>
    <s v="Import"/>
    <s v="U.S.A."/>
    <s v="United States Of America"/>
    <s v="Joliet"/>
    <x v="1"/>
    <x v="0"/>
    <s v="Direct"/>
    <n v="12"/>
    <n v="21"/>
    <n v="150.3296"/>
  </r>
  <r>
    <s v="Import"/>
    <s v="U.S.A."/>
    <s v="United States Of America"/>
    <s v="Kansas City"/>
    <x v="0"/>
    <x v="0"/>
    <s v="Direct"/>
    <n v="5"/>
    <n v="9"/>
    <n v="76.570899999999995"/>
  </r>
  <r>
    <s v="Import"/>
    <s v="U.S.A."/>
    <s v="United States Of America"/>
    <s v="Kansas City"/>
    <x v="10"/>
    <x v="0"/>
    <s v="Direct"/>
    <n v="2"/>
    <n v="4"/>
    <n v="28.652999999999999"/>
  </r>
  <r>
    <s v="Import"/>
    <s v="U.S.A."/>
    <s v="United States Of America"/>
    <s v="Kansas City - KA"/>
    <x v="4"/>
    <x v="0"/>
    <s v="Direct"/>
    <n v="9"/>
    <n v="17"/>
    <n v="128.04130000000001"/>
  </r>
  <r>
    <s v="Import"/>
    <s v="U.S.A."/>
    <s v="United States Of America"/>
    <s v="Kansas City - KA"/>
    <x v="83"/>
    <x v="0"/>
    <s v="Direct"/>
    <n v="1"/>
    <n v="2"/>
    <n v="30.076699999999999"/>
  </r>
  <r>
    <s v="Import"/>
    <s v="U.S.A."/>
    <s v="United States Of America"/>
    <s v="Kansas City - KA"/>
    <x v="9"/>
    <x v="0"/>
    <s v="Direct"/>
    <n v="13"/>
    <n v="24"/>
    <n v="101.7119"/>
  </r>
  <r>
    <s v="Import"/>
    <s v="U.S.A."/>
    <s v="United States Of America"/>
    <s v="Kansas City - KA"/>
    <x v="10"/>
    <x v="0"/>
    <s v="Direct"/>
    <n v="7"/>
    <n v="14"/>
    <n v="105.048"/>
  </r>
  <r>
    <s v="Import"/>
    <s v="U.S.A."/>
    <s v="United States Of America"/>
    <s v="Lexington"/>
    <x v="85"/>
    <x v="0"/>
    <s v="Direct"/>
    <n v="2"/>
    <n v="2"/>
    <n v="30.855"/>
  </r>
  <r>
    <s v="Import"/>
    <s v="U.S.A."/>
    <s v="United States Of America"/>
    <s v="Lincoln"/>
    <x v="9"/>
    <x v="0"/>
    <s v="Direct"/>
    <n v="2"/>
    <n v="4"/>
    <n v="14.244"/>
  </r>
  <r>
    <s v="Import"/>
    <s v="U.S.A."/>
    <s v="United States Of America"/>
    <s v="Long Beach"/>
    <x v="3"/>
    <x v="0"/>
    <s v="Direct"/>
    <n v="1"/>
    <n v="2"/>
    <n v="13.6639"/>
  </r>
  <r>
    <s v="Import"/>
    <s v="U.S.A."/>
    <s v="United States Of America"/>
    <s v="Long Beach"/>
    <x v="20"/>
    <x v="0"/>
    <s v="Direct"/>
    <n v="12"/>
    <n v="17"/>
    <n v="225.12049999999999"/>
  </r>
  <r>
    <s v="Import"/>
    <s v="U.S.A."/>
    <s v="United States Of America"/>
    <s v="Long Beach"/>
    <x v="49"/>
    <x v="0"/>
    <s v="Direct"/>
    <n v="74"/>
    <n v="98"/>
    <n v="1242.9223"/>
  </r>
  <r>
    <s v="Import"/>
    <s v="Central America"/>
    <s v="Central America - other"/>
    <s v="Duchcov"/>
    <x v="69"/>
    <x v="0"/>
    <s v="Direct"/>
    <n v="1"/>
    <n v="1"/>
    <n v="21.619"/>
  </r>
  <r>
    <s v="Import"/>
    <s v="Central America"/>
    <s v="Central America - other"/>
    <s v="Duchcov"/>
    <x v="64"/>
    <x v="0"/>
    <s v="Direct"/>
    <n v="1"/>
    <n v="1"/>
    <n v="21.408999999999999"/>
  </r>
  <r>
    <s v="Import"/>
    <s v="Central America"/>
    <s v="Central America - other"/>
    <s v="Koprivnice"/>
    <x v="9"/>
    <x v="0"/>
    <s v="Direct"/>
    <n v="4"/>
    <n v="6"/>
    <n v="39.51"/>
  </r>
  <r>
    <s v="Import"/>
    <s v="Central America"/>
    <s v="Central America - other"/>
    <s v="Otrokovice"/>
    <x v="6"/>
    <x v="0"/>
    <s v="Direct"/>
    <n v="1"/>
    <n v="1"/>
    <n v="3.0049999999999999"/>
  </r>
  <r>
    <s v="Import"/>
    <s v="Central America"/>
    <s v="Costa Rica"/>
    <s v="Costa Rica - other"/>
    <x v="56"/>
    <x v="0"/>
    <s v="Direct"/>
    <n v="2"/>
    <n v="2"/>
    <n v="41.320300000000003"/>
  </r>
  <r>
    <s v="Import"/>
    <s v="Central America"/>
    <s v="Honduras"/>
    <s v="Puerto Cortes"/>
    <x v="31"/>
    <x v="0"/>
    <s v="Direct"/>
    <n v="1"/>
    <n v="2"/>
    <n v="19.507999999999999"/>
  </r>
  <r>
    <s v="Import"/>
    <s v="Central America"/>
    <s v="Mexico"/>
    <s v="Manzanillo, MX"/>
    <x v="39"/>
    <x v="0"/>
    <s v="Direct"/>
    <n v="9"/>
    <n v="11"/>
    <n v="116.6558"/>
  </r>
  <r>
    <s v="Import"/>
    <s v="Central America"/>
    <s v="Mexico"/>
    <s v="Manzanillo, MX"/>
    <x v="35"/>
    <x v="0"/>
    <s v="Direct"/>
    <n v="1"/>
    <n v="2"/>
    <n v="13.315"/>
  </r>
  <r>
    <s v="Import"/>
    <s v="Central America"/>
    <s v="Mexico"/>
    <s v="Manzanillo, MX"/>
    <x v="99"/>
    <x v="0"/>
    <s v="Direct"/>
    <n v="3"/>
    <n v="3"/>
    <n v="41.783799999999999"/>
  </r>
  <r>
    <s v="Import"/>
    <s v="Central America"/>
    <s v="Mexico"/>
    <s v="Manzanillo, MX"/>
    <x v="10"/>
    <x v="0"/>
    <s v="Direct"/>
    <n v="13"/>
    <n v="25"/>
    <n v="103.63500000000001"/>
  </r>
  <r>
    <s v="Import"/>
    <s v="Central America"/>
    <s v="Mexico"/>
    <s v="Mexico - other"/>
    <x v="10"/>
    <x v="0"/>
    <s v="Direct"/>
    <n v="10"/>
    <n v="19"/>
    <n v="57.791200000000003"/>
  </r>
  <r>
    <s v="Import"/>
    <s v="Central America"/>
    <s v="Mexico"/>
    <s v="Veracruz"/>
    <x v="56"/>
    <x v="0"/>
    <s v="Direct"/>
    <n v="1"/>
    <n v="1"/>
    <n v="22.15"/>
  </r>
  <r>
    <s v="Import"/>
    <s v="Central America"/>
    <s v="Mexico"/>
    <s v="Veracruz"/>
    <x v="39"/>
    <x v="0"/>
    <s v="Direct"/>
    <n v="2"/>
    <n v="2"/>
    <n v="43.101599999999998"/>
  </r>
  <r>
    <s v="Import"/>
    <s v="Central America"/>
    <s v="Nicaragua"/>
    <s v="Ocotal"/>
    <x v="56"/>
    <x v="0"/>
    <s v="Direct"/>
    <n v="1"/>
    <n v="1"/>
    <n v="19.796099999999999"/>
  </r>
  <r>
    <s v="Import"/>
    <s v="Central America"/>
    <s v="Panama"/>
    <s v="Panama City"/>
    <x v="9"/>
    <x v="1"/>
    <s v="Direct"/>
    <n v="29"/>
    <n v="0"/>
    <n v="77.963999999999999"/>
  </r>
  <r>
    <s v="Import"/>
    <s v="East Asia"/>
    <s v="China"/>
    <s v="Beijiao"/>
    <x v="4"/>
    <x v="0"/>
    <s v="Direct"/>
    <n v="2"/>
    <n v="2"/>
    <n v="11.69"/>
  </r>
  <r>
    <s v="Import"/>
    <s v="East Asia"/>
    <s v="China"/>
    <s v="Changzhou"/>
    <x v="29"/>
    <x v="0"/>
    <s v="Direct"/>
    <n v="2"/>
    <n v="4"/>
    <n v="20.658999999999999"/>
  </r>
  <r>
    <s v="Import"/>
    <s v="East Asia"/>
    <s v="China"/>
    <s v="Changzhou"/>
    <x v="21"/>
    <x v="0"/>
    <s v="Direct"/>
    <n v="7"/>
    <n v="7"/>
    <n v="162.27799999999999"/>
  </r>
  <r>
    <s v="Import"/>
    <s v="East Asia"/>
    <s v="China"/>
    <s v="Changzhou"/>
    <x v="10"/>
    <x v="0"/>
    <s v="Direct"/>
    <n v="1"/>
    <n v="2"/>
    <n v="15.576000000000001"/>
  </r>
  <r>
    <s v="Import"/>
    <s v="East Asia"/>
    <s v="China"/>
    <s v="Chengdu"/>
    <x v="10"/>
    <x v="0"/>
    <s v="Direct"/>
    <n v="1"/>
    <n v="1"/>
    <n v="1.1140000000000001"/>
  </r>
  <r>
    <s v="Import"/>
    <s v="East Asia"/>
    <s v="China"/>
    <s v="China - other"/>
    <x v="98"/>
    <x v="2"/>
    <s v="Direct"/>
    <n v="1"/>
    <n v="0"/>
    <n v="23998.716"/>
  </r>
  <r>
    <s v="Import"/>
    <s v="East Asia"/>
    <s v="China"/>
    <s v="China - other"/>
    <x v="0"/>
    <x v="0"/>
    <s v="Direct"/>
    <n v="67"/>
    <n v="70"/>
    <n v="1470.316"/>
  </r>
  <r>
    <s v="Import"/>
    <s v="East Asia"/>
    <s v="China"/>
    <s v="China - other"/>
    <x v="80"/>
    <x v="0"/>
    <s v="Direct"/>
    <n v="1"/>
    <n v="1"/>
    <n v="0.78449999999999998"/>
  </r>
  <r>
    <s v="Import"/>
    <s v="East Asia"/>
    <s v="China"/>
    <s v="China - other"/>
    <x v="9"/>
    <x v="0"/>
    <s v="Direct"/>
    <n v="177"/>
    <n v="189"/>
    <n v="3223.6554999999998"/>
  </r>
  <r>
    <s v="Import"/>
    <s v="East Asia"/>
    <s v="China"/>
    <s v="China - other"/>
    <x v="35"/>
    <x v="0"/>
    <s v="Direct"/>
    <n v="17"/>
    <n v="17"/>
    <n v="315.74459999999999"/>
  </r>
  <r>
    <s v="Import"/>
    <s v="East Asia"/>
    <s v="China"/>
    <s v="China - other"/>
    <x v="19"/>
    <x v="2"/>
    <s v="Direct"/>
    <n v="5"/>
    <n v="0"/>
    <n v="39206.36"/>
  </r>
  <r>
    <s v="Import"/>
    <s v="East Asia"/>
    <s v="China"/>
    <s v="China - other"/>
    <x v="19"/>
    <x v="0"/>
    <s v="Direct"/>
    <n v="80"/>
    <n v="80"/>
    <n v="1966.326"/>
  </r>
  <r>
    <s v="Import"/>
    <s v="East Asia"/>
    <s v="China"/>
    <s v="China - other"/>
    <x v="47"/>
    <x v="0"/>
    <s v="Transhipment"/>
    <n v="2"/>
    <n v="4"/>
    <n v="32.76"/>
  </r>
  <r>
    <s v="Import"/>
    <s v="East Asia"/>
    <s v="China"/>
    <s v="China - other"/>
    <x v="99"/>
    <x v="0"/>
    <s v="Direct"/>
    <n v="1"/>
    <n v="2"/>
    <n v="24.024000000000001"/>
  </r>
  <r>
    <s v="Import"/>
    <s v="East Asia"/>
    <s v="China"/>
    <s v="Chongqing"/>
    <x v="4"/>
    <x v="0"/>
    <s v="Direct"/>
    <n v="9"/>
    <n v="18"/>
    <n v="158.92509999999999"/>
  </r>
  <r>
    <s v="Import"/>
    <s v="U.S.A."/>
    <s v="United States Of America"/>
    <s v="Long Beach"/>
    <x v="1"/>
    <x v="1"/>
    <s v="Direct"/>
    <n v="2"/>
    <n v="0"/>
    <n v="7.5979999999999999"/>
  </r>
  <r>
    <s v="Import"/>
    <s v="U.S.A."/>
    <s v="United States Of America"/>
    <s v="Long Beach"/>
    <x v="39"/>
    <x v="0"/>
    <s v="Direct"/>
    <n v="108"/>
    <n v="150"/>
    <n v="1492.0639000000001"/>
  </r>
  <r>
    <s v="Import"/>
    <s v="U.S.A."/>
    <s v="United States Of America"/>
    <s v="Long Beach"/>
    <x v="63"/>
    <x v="0"/>
    <s v="Direct"/>
    <n v="1"/>
    <n v="2"/>
    <n v="6.9950000000000001"/>
  </r>
  <r>
    <s v="Import"/>
    <s v="U.S.A."/>
    <s v="United States Of America"/>
    <s v="Los Angeles"/>
    <x v="3"/>
    <x v="0"/>
    <s v="Direct"/>
    <n v="1"/>
    <n v="2"/>
    <n v="17.563400000000001"/>
  </r>
  <r>
    <s v="Import"/>
    <s v="U.S.A."/>
    <s v="United States Of America"/>
    <s v="Los Angeles"/>
    <x v="9"/>
    <x v="0"/>
    <s v="Direct"/>
    <n v="30"/>
    <n v="42"/>
    <n v="238.57910000000001"/>
  </r>
  <r>
    <s v="Import"/>
    <s v="U.S.A."/>
    <s v="United States Of America"/>
    <s v="Los Angeles"/>
    <x v="23"/>
    <x v="0"/>
    <s v="Direct"/>
    <n v="10"/>
    <n v="12"/>
    <n v="68.848600000000005"/>
  </r>
  <r>
    <s v="Import"/>
    <s v="U.S.A."/>
    <s v="United States Of America"/>
    <s v="Los Angeles"/>
    <x v="10"/>
    <x v="0"/>
    <s v="Direct"/>
    <n v="3"/>
    <n v="5"/>
    <n v="15.3064"/>
  </r>
  <r>
    <s v="Import"/>
    <s v="U.S.A."/>
    <s v="United States Of America"/>
    <s v="Louisville"/>
    <x v="53"/>
    <x v="0"/>
    <s v="Direct"/>
    <n v="1"/>
    <n v="1"/>
    <n v="1.3740000000000001"/>
  </r>
  <r>
    <s v="Import"/>
    <s v="U.S.A."/>
    <s v="United States Of America"/>
    <s v="Marion"/>
    <x v="1"/>
    <x v="0"/>
    <s v="Direct"/>
    <n v="1"/>
    <n v="2"/>
    <n v="6.7759999999999998"/>
  </r>
  <r>
    <s v="Import"/>
    <s v="U.S.A."/>
    <s v="United States Of America"/>
    <s v="Memphis"/>
    <x v="9"/>
    <x v="0"/>
    <s v="Direct"/>
    <n v="1"/>
    <n v="2"/>
    <n v="19.045300000000001"/>
  </r>
  <r>
    <s v="Import"/>
    <s v="U.S.A."/>
    <s v="United States Of America"/>
    <s v="Memphis"/>
    <x v="23"/>
    <x v="0"/>
    <s v="Direct"/>
    <n v="1"/>
    <n v="1"/>
    <n v="3.1501999999999999"/>
  </r>
  <r>
    <s v="Import"/>
    <s v="U.S.A."/>
    <s v="United States Of America"/>
    <s v="Miami"/>
    <x v="13"/>
    <x v="0"/>
    <s v="Direct"/>
    <n v="8"/>
    <n v="16"/>
    <n v="32"/>
  </r>
  <r>
    <s v="Import"/>
    <s v="U.S.A."/>
    <s v="United States Of America"/>
    <s v="Miami"/>
    <x v="24"/>
    <x v="0"/>
    <s v="Direct"/>
    <n v="1"/>
    <n v="1"/>
    <n v="1.4515"/>
  </r>
  <r>
    <s v="Import"/>
    <s v="U.S.A."/>
    <s v="United States Of America"/>
    <s v="Miami"/>
    <x v="16"/>
    <x v="0"/>
    <s v="Direct"/>
    <n v="1"/>
    <n v="1"/>
    <n v="13.599"/>
  </r>
  <r>
    <s v="Import"/>
    <s v="U.S.A."/>
    <s v="United States Of America"/>
    <s v="Minneapolis"/>
    <x v="1"/>
    <x v="0"/>
    <s v="Direct"/>
    <n v="21"/>
    <n v="39"/>
    <n v="233.89269999999999"/>
  </r>
  <r>
    <s v="Import"/>
    <s v="U.S.A."/>
    <s v="United States Of America"/>
    <s v="Mullica Hill"/>
    <x v="39"/>
    <x v="0"/>
    <s v="Direct"/>
    <n v="1"/>
    <n v="1"/>
    <n v="13.419"/>
  </r>
  <r>
    <s v="Import"/>
    <s v="U.S.A."/>
    <s v="United States Of America"/>
    <s v="Nashville"/>
    <x v="4"/>
    <x v="0"/>
    <s v="Direct"/>
    <n v="1"/>
    <n v="2"/>
    <n v="5.3639999999999999"/>
  </r>
  <r>
    <s v="Import"/>
    <s v="U.S.A."/>
    <s v="United States Of America"/>
    <s v="NAWILIWILI"/>
    <x v="1"/>
    <x v="0"/>
    <s v="Direct"/>
    <n v="1"/>
    <n v="2"/>
    <n v="3.1524999999999999"/>
  </r>
  <r>
    <s v="Import"/>
    <s v="U.S.A."/>
    <s v="United States Of America"/>
    <s v="New Orleans"/>
    <x v="1"/>
    <x v="0"/>
    <s v="Direct"/>
    <n v="7"/>
    <n v="9"/>
    <n v="96.157300000000006"/>
  </r>
  <r>
    <s v="Import"/>
    <s v="U.S.A."/>
    <s v="United States Of America"/>
    <s v="New Orleans"/>
    <x v="39"/>
    <x v="0"/>
    <s v="Direct"/>
    <n v="1"/>
    <n v="1"/>
    <n v="14.04"/>
  </r>
  <r>
    <s v="Import"/>
    <s v="U.S.A."/>
    <s v="United States Of America"/>
    <s v="New Orleans"/>
    <x v="35"/>
    <x v="0"/>
    <s v="Direct"/>
    <n v="7"/>
    <n v="8"/>
    <n v="136.8638"/>
  </r>
  <r>
    <s v="Import"/>
    <s v="U.S.A."/>
    <s v="United States Of America"/>
    <s v="New York"/>
    <x v="25"/>
    <x v="0"/>
    <s v="Direct"/>
    <n v="1"/>
    <n v="1"/>
    <n v="13.837"/>
  </r>
  <r>
    <s v="Import"/>
    <s v="U.S.A."/>
    <s v="United States Of America"/>
    <s v="New York"/>
    <x v="61"/>
    <x v="0"/>
    <s v="Direct"/>
    <n v="3"/>
    <n v="5"/>
    <n v="43.484999999999999"/>
  </r>
  <r>
    <s v="Import"/>
    <s v="U.S.A."/>
    <s v="United States Of America"/>
    <s v="New York"/>
    <x v="49"/>
    <x v="0"/>
    <s v="Direct"/>
    <n v="4"/>
    <n v="6"/>
    <n v="71.795699999999997"/>
  </r>
  <r>
    <s v="Import"/>
    <s v="U.S.A."/>
    <s v="United States Of America"/>
    <s v="New York"/>
    <x v="21"/>
    <x v="0"/>
    <s v="Direct"/>
    <n v="13"/>
    <n v="24"/>
    <n v="218.87289999999999"/>
  </r>
  <r>
    <s v="Import"/>
    <s v="U.S.A."/>
    <s v="United States Of America"/>
    <s v="New York"/>
    <x v="24"/>
    <x v="0"/>
    <s v="Direct"/>
    <n v="3"/>
    <n v="4"/>
    <n v="6.6955"/>
  </r>
  <r>
    <s v="Import"/>
    <s v="U.S.A."/>
    <s v="United States Of America"/>
    <s v="New York"/>
    <x v="63"/>
    <x v="0"/>
    <s v="Direct"/>
    <n v="1"/>
    <n v="1"/>
    <n v="13.295999999999999"/>
  </r>
  <r>
    <s v="Import"/>
    <s v="U.S.A."/>
    <s v="United States Of America"/>
    <s v="New York"/>
    <x v="53"/>
    <x v="0"/>
    <s v="Direct"/>
    <n v="3"/>
    <n v="4"/>
    <n v="7.3577000000000004"/>
  </r>
  <r>
    <s v="Import"/>
    <s v="Middle East"/>
    <s v="United Arab Emirates"/>
    <s v="Dubai"/>
    <x v="39"/>
    <x v="0"/>
    <s v="Direct"/>
    <n v="6"/>
    <n v="10"/>
    <n v="49.896000000000001"/>
  </r>
  <r>
    <s v="Import"/>
    <s v="Middle East"/>
    <s v="United Arab Emirates"/>
    <s v="Dubai"/>
    <x v="7"/>
    <x v="0"/>
    <s v="Direct"/>
    <n v="2"/>
    <n v="2"/>
    <n v="5.3"/>
  </r>
  <r>
    <s v="Import"/>
    <s v="Middle East"/>
    <s v="United Arab Emirates"/>
    <s v="Dubai"/>
    <x v="5"/>
    <x v="0"/>
    <s v="Direct"/>
    <n v="7"/>
    <n v="10"/>
    <n v="53.82"/>
  </r>
  <r>
    <s v="Import"/>
    <s v="Middle East"/>
    <s v="United Arab Emirates"/>
    <s v="Fujairah"/>
    <x v="19"/>
    <x v="2"/>
    <s v="Direct"/>
    <n v="1"/>
    <n v="0"/>
    <n v="15049.26"/>
  </r>
  <r>
    <s v="Import"/>
    <s v="Middle East"/>
    <s v="United Arab Emirates"/>
    <s v="Jebel Ali"/>
    <x v="85"/>
    <x v="0"/>
    <s v="Direct"/>
    <n v="5"/>
    <n v="9"/>
    <n v="121.76130000000001"/>
  </r>
  <r>
    <s v="Import"/>
    <s v="Middle East"/>
    <s v="United Arab Emirates"/>
    <s v="Jebel Ali"/>
    <x v="2"/>
    <x v="0"/>
    <s v="Direct"/>
    <n v="2"/>
    <n v="3"/>
    <n v="27.535900000000002"/>
  </r>
  <r>
    <s v="Import"/>
    <s v="Middle East"/>
    <s v="United Arab Emirates"/>
    <s v="Jebel Ali"/>
    <x v="13"/>
    <x v="0"/>
    <s v="Direct"/>
    <n v="63"/>
    <n v="70"/>
    <n v="154"/>
  </r>
  <r>
    <s v="Import"/>
    <s v="Middle East"/>
    <s v="United Arab Emirates"/>
    <s v="Jebel Ali"/>
    <x v="4"/>
    <x v="0"/>
    <s v="Direct"/>
    <n v="127"/>
    <n v="200"/>
    <n v="2409.2629999999999"/>
  </r>
  <r>
    <s v="Import"/>
    <s v="Middle East"/>
    <s v="United Arab Emirates"/>
    <s v="Jebel Ali"/>
    <x v="18"/>
    <x v="0"/>
    <s v="Direct"/>
    <n v="3"/>
    <n v="5"/>
    <n v="37.482999999999997"/>
  </r>
  <r>
    <s v="Import"/>
    <s v="Middle East"/>
    <s v="United Arab Emirates"/>
    <s v="Jebel Ali"/>
    <x v="24"/>
    <x v="0"/>
    <s v="Direct"/>
    <n v="13"/>
    <n v="26"/>
    <n v="55.64"/>
  </r>
  <r>
    <s v="Import"/>
    <s v="Middle East"/>
    <s v="United Arab Emirates"/>
    <s v="Jebel Ali"/>
    <x v="9"/>
    <x v="0"/>
    <s v="Direct"/>
    <n v="44"/>
    <n v="62"/>
    <n v="148.74850000000001"/>
  </r>
  <r>
    <s v="Import"/>
    <s v="Middle East"/>
    <s v="United Arab Emirates"/>
    <s v="Jebel Ali"/>
    <x v="34"/>
    <x v="0"/>
    <s v="Direct"/>
    <n v="71"/>
    <n v="123"/>
    <n v="1248.6300000000001"/>
  </r>
  <r>
    <s v="Import"/>
    <s v="Middle East"/>
    <s v="United Arab Emirates"/>
    <s v="Jebel Ali"/>
    <x v="23"/>
    <x v="0"/>
    <s v="Direct"/>
    <n v="17"/>
    <n v="23"/>
    <n v="194.45"/>
  </r>
  <r>
    <s v="Import"/>
    <s v="Middle East"/>
    <s v="United Arab Emirates"/>
    <s v="Jebel Ali"/>
    <x v="10"/>
    <x v="1"/>
    <s v="Direct"/>
    <n v="1"/>
    <n v="0"/>
    <n v="24.375"/>
  </r>
  <r>
    <s v="Import"/>
    <s v="Middle East"/>
    <s v="United Arab Emirates"/>
    <s v="Mina Khalifa (Abu Dhabi)"/>
    <x v="4"/>
    <x v="0"/>
    <s v="Direct"/>
    <n v="1"/>
    <n v="2"/>
    <n v="17.350000000000001"/>
  </r>
  <r>
    <s v="Import"/>
    <s v="New Zealand"/>
    <s v="New Zealand"/>
    <s v="Auckland"/>
    <x v="13"/>
    <x v="0"/>
    <s v="Direct"/>
    <n v="12"/>
    <n v="17"/>
    <n v="34"/>
  </r>
  <r>
    <s v="Import"/>
    <s v="New Zealand"/>
    <s v="New Zealand"/>
    <s v="Auckland"/>
    <x v="4"/>
    <x v="0"/>
    <s v="Direct"/>
    <n v="20"/>
    <n v="22"/>
    <n v="247.95599999999999"/>
  </r>
  <r>
    <s v="Import"/>
    <s v="New Zealand"/>
    <s v="New Zealand"/>
    <s v="Auckland"/>
    <x v="18"/>
    <x v="0"/>
    <s v="Direct"/>
    <n v="7"/>
    <n v="9"/>
    <n v="41.817"/>
  </r>
  <r>
    <s v="Import"/>
    <s v="New Zealand"/>
    <s v="New Zealand"/>
    <s v="Auckland"/>
    <x v="24"/>
    <x v="1"/>
    <s v="Direct"/>
    <n v="11"/>
    <n v="0"/>
    <n v="16.965"/>
  </r>
  <r>
    <s v="Import"/>
    <s v="New Zealand"/>
    <s v="New Zealand"/>
    <s v="Auckland"/>
    <x v="73"/>
    <x v="0"/>
    <s v="Direct"/>
    <n v="3"/>
    <n v="3"/>
    <n v="72.28"/>
  </r>
  <r>
    <s v="Import"/>
    <s v="New Zealand"/>
    <s v="New Zealand"/>
    <s v="Auckland"/>
    <x v="9"/>
    <x v="1"/>
    <s v="Direct"/>
    <n v="26"/>
    <n v="0"/>
    <n v="154.482"/>
  </r>
  <r>
    <s v="Import"/>
    <s v="New Zealand"/>
    <s v="New Zealand"/>
    <s v="Auckland"/>
    <x v="9"/>
    <x v="0"/>
    <s v="Direct"/>
    <n v="3"/>
    <n v="4"/>
    <n v="29.733000000000001"/>
  </r>
  <r>
    <s v="Import"/>
    <s v="New Zealand"/>
    <s v="New Zealand"/>
    <s v="Auckland"/>
    <x v="91"/>
    <x v="0"/>
    <s v="Direct"/>
    <n v="2"/>
    <n v="2"/>
    <n v="48.95"/>
  </r>
  <r>
    <s v="Import"/>
    <s v="New Zealand"/>
    <s v="New Zealand"/>
    <s v="Auckland"/>
    <x v="23"/>
    <x v="0"/>
    <s v="Direct"/>
    <n v="18"/>
    <n v="25"/>
    <n v="230.851"/>
  </r>
  <r>
    <s v="Import"/>
    <s v="New Zealand"/>
    <s v="New Zealand"/>
    <s v="Auckland"/>
    <x v="10"/>
    <x v="1"/>
    <s v="Direct"/>
    <n v="7"/>
    <n v="0"/>
    <n v="84.183000000000007"/>
  </r>
  <r>
    <s v="Import"/>
    <s v="New Zealand"/>
    <s v="New Zealand"/>
    <s v="Lyttelton"/>
    <x v="15"/>
    <x v="0"/>
    <s v="Direct"/>
    <n v="3"/>
    <n v="4"/>
    <n v="47.886000000000003"/>
  </r>
  <r>
    <s v="Import"/>
    <s v="New Zealand"/>
    <s v="New Zealand"/>
    <s v="Lyttelton"/>
    <x v="17"/>
    <x v="0"/>
    <s v="Direct"/>
    <n v="4"/>
    <n v="4"/>
    <n v="44.605899999999998"/>
  </r>
  <r>
    <s v="Import"/>
    <s v="New Zealand"/>
    <s v="New Zealand"/>
    <s v="Lyttelton"/>
    <x v="29"/>
    <x v="0"/>
    <s v="Direct"/>
    <n v="22"/>
    <n v="30"/>
    <n v="128.03299999999999"/>
  </r>
  <r>
    <s v="Import"/>
    <s v="New Zealand"/>
    <s v="New Zealand"/>
    <s v="Lyttelton"/>
    <x v="4"/>
    <x v="0"/>
    <s v="Direct"/>
    <n v="18"/>
    <n v="29"/>
    <n v="221.47"/>
  </r>
  <r>
    <s v="Import"/>
    <s v="U.S.A."/>
    <s v="United States Of America"/>
    <s v="New York"/>
    <x v="10"/>
    <x v="0"/>
    <s v="Direct"/>
    <n v="19"/>
    <n v="37"/>
    <n v="159.51079999999999"/>
  </r>
  <r>
    <s v="Import"/>
    <s v="U.S.A."/>
    <s v="United States Of America"/>
    <s v="Newark"/>
    <x v="88"/>
    <x v="0"/>
    <s v="Direct"/>
    <n v="1"/>
    <n v="1"/>
    <n v="1.5840000000000001"/>
  </r>
  <r>
    <s v="Import"/>
    <s v="U.S.A."/>
    <s v="United States Of America"/>
    <s v="Newark"/>
    <x v="1"/>
    <x v="0"/>
    <s v="Direct"/>
    <n v="1"/>
    <n v="2"/>
    <n v="6.8040000000000003"/>
  </r>
  <r>
    <s v="Import"/>
    <s v="U.S.A."/>
    <s v="United States Of America"/>
    <s v="Newark"/>
    <x v="35"/>
    <x v="0"/>
    <s v="Direct"/>
    <n v="4"/>
    <n v="4"/>
    <n v="64.698499999999996"/>
  </r>
  <r>
    <s v="Import"/>
    <s v="U.S.A."/>
    <s v="United States Of America"/>
    <s v="Newnan"/>
    <x v="9"/>
    <x v="0"/>
    <s v="Direct"/>
    <n v="5"/>
    <n v="10"/>
    <n v="26.370999999999999"/>
  </r>
  <r>
    <s v="Import"/>
    <s v="U.S.A."/>
    <s v="United States Of America"/>
    <s v="Norfolk"/>
    <x v="31"/>
    <x v="0"/>
    <s v="Direct"/>
    <n v="1"/>
    <n v="2"/>
    <n v="24.585000000000001"/>
  </r>
  <r>
    <s v="Import"/>
    <s v="U.S.A."/>
    <s v="United States Of America"/>
    <s v="Norfolk"/>
    <x v="1"/>
    <x v="0"/>
    <s v="Direct"/>
    <n v="3"/>
    <n v="5"/>
    <n v="11.922000000000001"/>
  </r>
  <r>
    <s v="Import"/>
    <s v="U.S.A."/>
    <s v="United States Of America"/>
    <s v="Norfolk"/>
    <x v="22"/>
    <x v="0"/>
    <s v="Direct"/>
    <n v="1"/>
    <n v="1"/>
    <n v="20"/>
  </r>
  <r>
    <s v="Import"/>
    <s v="U.S.A."/>
    <s v="United States Of America"/>
    <s v="Norfolk"/>
    <x v="47"/>
    <x v="0"/>
    <s v="Direct"/>
    <n v="1"/>
    <n v="2"/>
    <n v="12.2728"/>
  </r>
  <r>
    <s v="Import"/>
    <s v="U.S.A."/>
    <s v="United States Of America"/>
    <s v="Oakland"/>
    <x v="25"/>
    <x v="0"/>
    <s v="Direct"/>
    <n v="2"/>
    <n v="4"/>
    <n v="38.555999999999997"/>
  </r>
  <r>
    <s v="Import"/>
    <s v="U.S.A."/>
    <s v="United States Of America"/>
    <s v="Oakland"/>
    <x v="3"/>
    <x v="0"/>
    <s v="Direct"/>
    <n v="14"/>
    <n v="28"/>
    <n v="259.7749"/>
  </r>
  <r>
    <s v="Import"/>
    <s v="U.S.A."/>
    <s v="United States Of America"/>
    <s v="Oakland"/>
    <x v="0"/>
    <x v="0"/>
    <s v="Direct"/>
    <n v="10"/>
    <n v="16"/>
    <n v="136.69329999999999"/>
  </r>
  <r>
    <s v="Import"/>
    <s v="U.S.A."/>
    <s v="United States Of America"/>
    <s v="Oakland"/>
    <x v="48"/>
    <x v="0"/>
    <s v="Direct"/>
    <n v="43"/>
    <n v="86"/>
    <n v="817.27430000000004"/>
  </r>
  <r>
    <s v="Import"/>
    <s v="U.S.A."/>
    <s v="United States Of America"/>
    <s v="Oakland"/>
    <x v="20"/>
    <x v="0"/>
    <s v="Direct"/>
    <n v="41"/>
    <n v="82"/>
    <n v="367.4511"/>
  </r>
  <r>
    <s v="Import"/>
    <s v="U.S.A."/>
    <s v="United States Of America"/>
    <s v="Oakland"/>
    <x v="61"/>
    <x v="0"/>
    <s v="Direct"/>
    <n v="2"/>
    <n v="2"/>
    <n v="38.363"/>
  </r>
  <r>
    <s v="Import"/>
    <s v="U.S.A."/>
    <s v="United States Of America"/>
    <s v="Oakland"/>
    <x v="49"/>
    <x v="0"/>
    <s v="Direct"/>
    <n v="10"/>
    <n v="10"/>
    <n v="126.3663"/>
  </r>
  <r>
    <s v="Import"/>
    <s v="U.S.A."/>
    <s v="United States Of America"/>
    <s v="Oakland"/>
    <x v="63"/>
    <x v="0"/>
    <s v="Direct"/>
    <n v="1"/>
    <n v="2"/>
    <n v="27.399000000000001"/>
  </r>
  <r>
    <s v="Import"/>
    <s v="U.S.A."/>
    <s v="United States Of America"/>
    <s v="Oakland"/>
    <x v="53"/>
    <x v="0"/>
    <s v="Direct"/>
    <n v="2"/>
    <n v="4"/>
    <n v="15.751200000000001"/>
  </r>
  <r>
    <s v="Import"/>
    <s v="U.S.A."/>
    <s v="United States Of America"/>
    <s v="Omaha"/>
    <x v="34"/>
    <x v="0"/>
    <s v="Direct"/>
    <n v="1"/>
    <n v="2"/>
    <n v="1.5893999999999999"/>
  </r>
  <r>
    <s v="Import"/>
    <s v="U.S.A."/>
    <s v="United States Of America"/>
    <s v="Philadelphia"/>
    <x v="39"/>
    <x v="0"/>
    <s v="Direct"/>
    <n v="2"/>
    <n v="4"/>
    <n v="12.398899999999999"/>
  </r>
  <r>
    <s v="Import"/>
    <s v="U.S.A."/>
    <s v="United States Of America"/>
    <s v="PITTSBURGH"/>
    <x v="4"/>
    <x v="0"/>
    <s v="Direct"/>
    <n v="1"/>
    <n v="2"/>
    <n v="14.0627"/>
  </r>
  <r>
    <s v="Import"/>
    <s v="U.S.A."/>
    <s v="United States Of America"/>
    <s v="PITTSBURGH"/>
    <x v="38"/>
    <x v="0"/>
    <s v="Direct"/>
    <n v="1"/>
    <n v="1"/>
    <n v="2.9159999999999999"/>
  </r>
  <r>
    <s v="Import"/>
    <s v="U.S.A."/>
    <s v="United States Of America"/>
    <s v="Port Everglade"/>
    <x v="80"/>
    <x v="0"/>
    <s v="Direct"/>
    <n v="1"/>
    <n v="2"/>
    <n v="13.656499999999999"/>
  </r>
  <r>
    <s v="Import"/>
    <s v="U.S.A."/>
    <s v="United States Of America"/>
    <s v="Port Everglade"/>
    <x v="1"/>
    <x v="0"/>
    <s v="Direct"/>
    <n v="1"/>
    <n v="2"/>
    <n v="5.2160000000000002"/>
  </r>
  <r>
    <s v="Import"/>
    <s v="U.S.A."/>
    <s v="United States Of America"/>
    <s v="Port Everglade"/>
    <x v="39"/>
    <x v="0"/>
    <s v="Direct"/>
    <n v="20"/>
    <n v="40"/>
    <n v="204.506"/>
  </r>
  <r>
    <s v="Import"/>
    <s v="U.S.A."/>
    <s v="United States Of America"/>
    <s v="Port Everglade"/>
    <x v="5"/>
    <x v="0"/>
    <s v="Direct"/>
    <n v="1"/>
    <n v="2"/>
    <n v="11.637499999999999"/>
  </r>
  <r>
    <s v="Import"/>
    <s v="U.S.A."/>
    <s v="United States Of America"/>
    <s v="Port Fourchon"/>
    <x v="1"/>
    <x v="1"/>
    <s v="Direct"/>
    <n v="40"/>
    <n v="0"/>
    <n v="617.27319999999997"/>
  </r>
  <r>
    <s v="Import"/>
    <s v="U.S.A."/>
    <s v="United States Of America"/>
    <s v="Port Fourchon"/>
    <x v="1"/>
    <x v="0"/>
    <s v="Direct"/>
    <n v="6"/>
    <n v="12"/>
    <n v="129.04740000000001"/>
  </r>
  <r>
    <s v="Import"/>
    <s v="East Asia"/>
    <s v="China"/>
    <s v="Xingang"/>
    <x v="18"/>
    <x v="0"/>
    <s v="Direct"/>
    <n v="4"/>
    <n v="4"/>
    <n v="111.21599999999999"/>
  </r>
  <r>
    <s v="Import"/>
    <s v="East Asia"/>
    <s v="China"/>
    <s v="Xingang"/>
    <x v="5"/>
    <x v="0"/>
    <s v="Direct"/>
    <n v="1"/>
    <n v="2"/>
    <n v="4.1212999999999997"/>
  </r>
  <r>
    <s v="Import"/>
    <s v="East Asia"/>
    <s v="China"/>
    <s v="Xinhui"/>
    <x v="15"/>
    <x v="0"/>
    <s v="Direct"/>
    <n v="1"/>
    <n v="1"/>
    <n v="7.3639000000000001"/>
  </r>
  <r>
    <s v="Import"/>
    <s v="East Asia"/>
    <s v="China"/>
    <s v="Yangzhou"/>
    <x v="54"/>
    <x v="0"/>
    <s v="Direct"/>
    <n v="10"/>
    <n v="20"/>
    <n v="42.153300000000002"/>
  </r>
  <r>
    <s v="Import"/>
    <s v="East Asia"/>
    <s v="China"/>
    <s v="Yangzhou"/>
    <x v="64"/>
    <x v="0"/>
    <s v="Direct"/>
    <n v="4"/>
    <n v="4"/>
    <n v="52.588099999999997"/>
  </r>
  <r>
    <s v="Import"/>
    <s v="East Asia"/>
    <s v="China"/>
    <s v="Yangzhou"/>
    <x v="1"/>
    <x v="0"/>
    <s v="Direct"/>
    <n v="35"/>
    <n v="40"/>
    <n v="547.73979999999995"/>
  </r>
  <r>
    <s v="Import"/>
    <s v="East Asia"/>
    <s v="China"/>
    <s v="Yangzhou"/>
    <x v="63"/>
    <x v="0"/>
    <s v="Direct"/>
    <n v="1"/>
    <n v="1"/>
    <n v="1.88"/>
  </r>
  <r>
    <s v="Import"/>
    <s v="East Asia"/>
    <s v="China"/>
    <s v="Yantian"/>
    <x v="13"/>
    <x v="0"/>
    <s v="Direct"/>
    <n v="1"/>
    <n v="2"/>
    <n v="4.4000000000000004"/>
  </r>
  <r>
    <s v="Import"/>
    <s v="East Asia"/>
    <s v="China"/>
    <s v="Yantian"/>
    <x v="20"/>
    <x v="0"/>
    <s v="Direct"/>
    <n v="54"/>
    <n v="85"/>
    <n v="729.18579999999997"/>
  </r>
  <r>
    <s v="Import"/>
    <s v="East Asia"/>
    <s v="China"/>
    <s v="Yantian"/>
    <x v="61"/>
    <x v="0"/>
    <s v="Direct"/>
    <n v="3"/>
    <n v="3"/>
    <n v="29.454000000000001"/>
  </r>
  <r>
    <s v="Import"/>
    <s v="East Asia"/>
    <s v="China"/>
    <s v="Yantian"/>
    <x v="21"/>
    <x v="0"/>
    <s v="Direct"/>
    <n v="12"/>
    <n v="20"/>
    <n v="80.757300000000001"/>
  </r>
  <r>
    <s v="Import"/>
    <s v="East Asia"/>
    <s v="China"/>
    <s v="Yantian"/>
    <x v="47"/>
    <x v="0"/>
    <s v="Direct"/>
    <n v="164"/>
    <n v="261"/>
    <n v="1100.9446"/>
  </r>
  <r>
    <s v="Import"/>
    <s v="East Asia"/>
    <s v="China"/>
    <s v="Yantian"/>
    <x v="23"/>
    <x v="0"/>
    <s v="Direct"/>
    <n v="46"/>
    <n v="61"/>
    <n v="376.38"/>
  </r>
  <r>
    <s v="Import"/>
    <s v="East Asia"/>
    <s v="China"/>
    <s v="Yantian"/>
    <x v="10"/>
    <x v="0"/>
    <s v="Direct"/>
    <n v="2"/>
    <n v="4"/>
    <n v="29.254999999999999"/>
  </r>
  <r>
    <s v="Import"/>
    <s v="East Asia"/>
    <s v="China"/>
    <s v="Yingkou"/>
    <x v="3"/>
    <x v="0"/>
    <s v="Direct"/>
    <n v="1"/>
    <n v="1"/>
    <n v="27.122"/>
  </r>
  <r>
    <s v="Import"/>
    <s v="East Asia"/>
    <s v="China"/>
    <s v="Zhangjiagang"/>
    <x v="20"/>
    <x v="0"/>
    <s v="Direct"/>
    <n v="39"/>
    <n v="46"/>
    <n v="761.34"/>
  </r>
  <r>
    <s v="Import"/>
    <s v="East Asia"/>
    <s v="China"/>
    <s v="Zhangjiagang"/>
    <x v="29"/>
    <x v="0"/>
    <s v="Direct"/>
    <n v="6"/>
    <n v="6"/>
    <n v="18.927600000000002"/>
  </r>
  <r>
    <s v="Import"/>
    <s v="East Asia"/>
    <s v="China"/>
    <s v="Zhangjiagang"/>
    <x v="21"/>
    <x v="0"/>
    <s v="Direct"/>
    <n v="70"/>
    <n v="120"/>
    <n v="1781.05"/>
  </r>
  <r>
    <s v="Import"/>
    <s v="East Asia"/>
    <s v="China"/>
    <s v="Zhangjiagang"/>
    <x v="34"/>
    <x v="0"/>
    <s v="Transhipment"/>
    <n v="1"/>
    <n v="2"/>
    <n v="13.9053"/>
  </r>
  <r>
    <s v="Import"/>
    <s v="East Asia"/>
    <s v="China"/>
    <s v="ZHANJIANG"/>
    <x v="6"/>
    <x v="0"/>
    <s v="Direct"/>
    <n v="2"/>
    <n v="2"/>
    <n v="38.615000000000002"/>
  </r>
  <r>
    <s v="Import"/>
    <s v="East Asia"/>
    <s v="China"/>
    <s v="Zhenjiang"/>
    <x v="0"/>
    <x v="0"/>
    <s v="Transhipment"/>
    <n v="1"/>
    <n v="2"/>
    <n v="14.12"/>
  </r>
  <r>
    <s v="Import"/>
    <s v="East Asia"/>
    <s v="China"/>
    <s v="Zhenjiang"/>
    <x v="63"/>
    <x v="0"/>
    <s v="Direct"/>
    <n v="55"/>
    <n v="55"/>
    <n v="1152.9970000000001"/>
  </r>
  <r>
    <s v="Import"/>
    <s v="East Asia"/>
    <s v="China"/>
    <s v="Zhenjiang"/>
    <x v="5"/>
    <x v="0"/>
    <s v="Direct"/>
    <n v="8"/>
    <n v="8"/>
    <n v="122.185"/>
  </r>
  <r>
    <s v="Import"/>
    <s v="East Asia"/>
    <s v="China"/>
    <s v="Zhongshan"/>
    <x v="4"/>
    <x v="0"/>
    <s v="Direct"/>
    <n v="35"/>
    <n v="52"/>
    <n v="298.80610000000001"/>
  </r>
  <r>
    <s v="Import"/>
    <s v="East Asia"/>
    <s v="China"/>
    <s v="Zhuhai"/>
    <x v="0"/>
    <x v="0"/>
    <s v="Direct"/>
    <n v="6"/>
    <n v="8"/>
    <n v="34.563899999999997"/>
  </r>
  <r>
    <s v="Import"/>
    <s v="East Asia"/>
    <s v="China"/>
    <s v="Zhuhai"/>
    <x v="1"/>
    <x v="0"/>
    <s v="Direct"/>
    <n v="19"/>
    <n v="31"/>
    <n v="108.45269999999999"/>
  </r>
  <r>
    <s v="Import"/>
    <s v="East Asia"/>
    <s v="China"/>
    <s v="Zhuhai"/>
    <x v="63"/>
    <x v="0"/>
    <s v="Direct"/>
    <n v="1"/>
    <n v="1"/>
    <n v="13.94"/>
  </r>
  <r>
    <s v="Import"/>
    <s v="East Asia"/>
    <s v="China"/>
    <s v="Zhuhai"/>
    <x v="5"/>
    <x v="0"/>
    <s v="Direct"/>
    <n v="6"/>
    <n v="10"/>
    <n v="120.02"/>
  </r>
  <r>
    <s v="Import"/>
    <s v="East Asia"/>
    <s v="China"/>
    <s v="Zhuhai"/>
    <x v="45"/>
    <x v="1"/>
    <s v="Direct"/>
    <n v="81"/>
    <n v="0"/>
    <n v="1320.0719999999999"/>
  </r>
  <r>
    <s v="Import"/>
    <s v="East Asia"/>
    <s v="Hong Kong"/>
    <s v="Hong Kong"/>
    <x v="85"/>
    <x v="0"/>
    <s v="Direct"/>
    <n v="6"/>
    <n v="6"/>
    <n v="101.7704"/>
  </r>
  <r>
    <s v="Import"/>
    <s v="East Asia"/>
    <s v="Hong Kong"/>
    <s v="Hong Kong"/>
    <x v="15"/>
    <x v="0"/>
    <s v="Direct"/>
    <n v="36"/>
    <n v="40"/>
    <n v="152.90129999999999"/>
  </r>
  <r>
    <s v="Import"/>
    <s v="U.S.A."/>
    <s v="United States Of America"/>
    <s v="Portland (Oregon)"/>
    <x v="31"/>
    <x v="0"/>
    <s v="Direct"/>
    <n v="3"/>
    <n v="6"/>
    <n v="33.738"/>
  </r>
  <r>
    <s v="Import"/>
    <s v="U.S.A."/>
    <s v="United States Of America"/>
    <s v="Portland (Oregon)"/>
    <x v="84"/>
    <x v="0"/>
    <s v="Direct"/>
    <n v="2"/>
    <n v="4"/>
    <n v="39.520000000000003"/>
  </r>
  <r>
    <s v="Import"/>
    <s v="U.S.A."/>
    <s v="United States Of America"/>
    <s v="Portland (Oregon)"/>
    <x v="78"/>
    <x v="2"/>
    <s v="Direct"/>
    <n v="10"/>
    <n v="0"/>
    <n v="117649"/>
  </r>
  <r>
    <s v="Import"/>
    <s v="U.S.A."/>
    <s v="United States Of America"/>
    <s v="Pt Hueneme"/>
    <x v="10"/>
    <x v="1"/>
    <s v="Direct"/>
    <n v="1"/>
    <n v="0"/>
    <n v="13.607799999999999"/>
  </r>
  <r>
    <s v="Import"/>
    <s v="U.S.A."/>
    <s v="United States Of America"/>
    <s v="Savannah"/>
    <x v="0"/>
    <x v="0"/>
    <s v="Direct"/>
    <n v="152"/>
    <n v="168"/>
    <n v="2847.2465000000002"/>
  </r>
  <r>
    <s v="Import"/>
    <s v="U.S.A."/>
    <s v="United States Of America"/>
    <s v="Savannah"/>
    <x v="93"/>
    <x v="0"/>
    <s v="Direct"/>
    <n v="1"/>
    <n v="1"/>
    <n v="18.504999999999999"/>
  </r>
  <r>
    <s v="Import"/>
    <s v="U.S.A."/>
    <s v="United States Of America"/>
    <s v="Savannah"/>
    <x v="1"/>
    <x v="0"/>
    <s v="Direct"/>
    <n v="50"/>
    <n v="91"/>
    <n v="312.48719999999997"/>
  </r>
  <r>
    <s v="Import"/>
    <s v="U.S.A."/>
    <s v="United States Of America"/>
    <s v="Savannah"/>
    <x v="38"/>
    <x v="1"/>
    <s v="Transhipment"/>
    <n v="1"/>
    <n v="0"/>
    <n v="1.8959999999999999"/>
  </r>
  <r>
    <s v="Import"/>
    <s v="U.S.A."/>
    <s v="United States Of America"/>
    <s v="Savannah"/>
    <x v="22"/>
    <x v="0"/>
    <s v="Direct"/>
    <n v="41"/>
    <n v="43"/>
    <n v="833.85749999999996"/>
  </r>
  <r>
    <s v="Import"/>
    <s v="U.S.A."/>
    <s v="United States Of America"/>
    <s v="Savannah"/>
    <x v="35"/>
    <x v="0"/>
    <s v="Direct"/>
    <n v="17"/>
    <n v="19"/>
    <n v="298.53030000000001"/>
  </r>
  <r>
    <s v="Import"/>
    <s v="U.S.A."/>
    <s v="United States Of America"/>
    <s v="Savannah"/>
    <x v="6"/>
    <x v="1"/>
    <s v="Direct"/>
    <n v="1"/>
    <n v="0"/>
    <n v="1.1910000000000001"/>
  </r>
  <r>
    <s v="Import"/>
    <s v="U.S.A."/>
    <s v="United States Of America"/>
    <s v="Savannah"/>
    <x v="99"/>
    <x v="0"/>
    <s v="Direct"/>
    <n v="14"/>
    <n v="14"/>
    <n v="177.58349999999999"/>
  </r>
  <r>
    <s v="Import"/>
    <s v="U.S.A."/>
    <s v="United States Of America"/>
    <s v="Seattle"/>
    <x v="15"/>
    <x v="0"/>
    <s v="Direct"/>
    <n v="45"/>
    <n v="90"/>
    <n v="1178.1261"/>
  </r>
  <r>
    <s v="Import"/>
    <s v="U.S.A."/>
    <s v="United States Of America"/>
    <s v="Seattle"/>
    <x v="4"/>
    <x v="0"/>
    <s v="Direct"/>
    <n v="7"/>
    <n v="8"/>
    <n v="132.73179999999999"/>
  </r>
  <r>
    <s v="Import"/>
    <s v="U.S.A."/>
    <s v="United States Of America"/>
    <s v="Seattle"/>
    <x v="9"/>
    <x v="0"/>
    <s v="Direct"/>
    <n v="3"/>
    <n v="4"/>
    <n v="23.5047"/>
  </r>
  <r>
    <s v="Import"/>
    <s v="U.S.A."/>
    <s v="United States Of America"/>
    <s v="Seattle"/>
    <x v="7"/>
    <x v="0"/>
    <s v="Direct"/>
    <n v="7"/>
    <n v="9"/>
    <n v="19.9574"/>
  </r>
  <r>
    <s v="Import"/>
    <s v="U.S.A."/>
    <s v="United States Of America"/>
    <s v="Seattle"/>
    <x v="5"/>
    <x v="0"/>
    <s v="Direct"/>
    <n v="4"/>
    <n v="5"/>
    <n v="22.399000000000001"/>
  </r>
  <r>
    <s v="Import"/>
    <s v="U.S.A."/>
    <s v="United States Of America"/>
    <s v="Seattle"/>
    <x v="34"/>
    <x v="0"/>
    <s v="Direct"/>
    <n v="1"/>
    <n v="1"/>
    <n v="3.7067000000000001"/>
  </r>
  <r>
    <s v="Import"/>
    <s v="U.S.A."/>
    <s v="United States Of America"/>
    <s v="SHIPPENSBURG"/>
    <x v="10"/>
    <x v="0"/>
    <s v="Direct"/>
    <n v="1"/>
    <n v="2"/>
    <n v="14.369"/>
  </r>
  <r>
    <s v="Import"/>
    <s v="U.S.A."/>
    <s v="United States Of America"/>
    <s v="Tacoma"/>
    <x v="1"/>
    <x v="1"/>
    <s v="Direct"/>
    <n v="5"/>
    <n v="0"/>
    <n v="91.125"/>
  </r>
  <r>
    <s v="Import"/>
    <s v="U.S.A."/>
    <s v="United States Of America"/>
    <s v="Tacoma"/>
    <x v="1"/>
    <x v="0"/>
    <s v="Direct"/>
    <n v="1"/>
    <n v="1"/>
    <n v="5.4710000000000001"/>
  </r>
  <r>
    <s v="Import"/>
    <s v="U.S.A."/>
    <s v="United States Of America"/>
    <s v="Tuscaloosa"/>
    <x v="4"/>
    <x v="0"/>
    <s v="Direct"/>
    <n v="1"/>
    <n v="1"/>
    <n v="7.0789999999999997"/>
  </r>
  <r>
    <s v="Import"/>
    <s v="U.S.A."/>
    <s v="United States Of America"/>
    <s v="USA - other"/>
    <x v="90"/>
    <x v="0"/>
    <s v="Direct"/>
    <n v="2"/>
    <n v="3"/>
    <n v="31.318999999999999"/>
  </r>
  <r>
    <s v="Import"/>
    <s v="U.S.A."/>
    <s v="United States Of America"/>
    <s v="USA - other"/>
    <x v="2"/>
    <x v="0"/>
    <s v="Direct"/>
    <n v="1"/>
    <n v="1"/>
    <n v="1.4065000000000001"/>
  </r>
  <r>
    <s v="Import"/>
    <s v="U.S.A."/>
    <s v="United States Of America"/>
    <s v="USA - other"/>
    <x v="25"/>
    <x v="0"/>
    <s v="Direct"/>
    <n v="1"/>
    <n v="1"/>
    <n v="8.32"/>
  </r>
  <r>
    <s v="Import"/>
    <s v="U.S.A."/>
    <s v="United States Of America"/>
    <s v="USA - other"/>
    <x v="3"/>
    <x v="0"/>
    <s v="Direct"/>
    <n v="4"/>
    <n v="8"/>
    <n v="53.512"/>
  </r>
  <r>
    <s v="Import"/>
    <s v="U.S.A."/>
    <s v="United States Of America"/>
    <s v="USA - other"/>
    <x v="98"/>
    <x v="2"/>
    <s v="Direct"/>
    <n v="1"/>
    <n v="0"/>
    <n v="38513.466999999997"/>
  </r>
  <r>
    <s v="Import"/>
    <s v="U.S.A."/>
    <s v="United States Of America"/>
    <s v="USA - other"/>
    <x v="48"/>
    <x v="0"/>
    <s v="Direct"/>
    <n v="1"/>
    <n v="1"/>
    <n v="10.32"/>
  </r>
  <r>
    <s v="Import"/>
    <s v="East Asia"/>
    <s v="China"/>
    <s v="Chongqing"/>
    <x v="73"/>
    <x v="0"/>
    <s v="Direct"/>
    <n v="57"/>
    <n v="113"/>
    <n v="1359.9680000000001"/>
  </r>
  <r>
    <s v="Import"/>
    <s v="East Asia"/>
    <s v="China"/>
    <s v="Chongqing"/>
    <x v="9"/>
    <x v="0"/>
    <s v="Direct"/>
    <n v="8"/>
    <n v="10"/>
    <n v="55.979300000000002"/>
  </r>
  <r>
    <s v="Import"/>
    <s v="East Asia"/>
    <s v="China"/>
    <s v="Chongqing"/>
    <x v="63"/>
    <x v="0"/>
    <s v="Direct"/>
    <n v="2"/>
    <n v="2"/>
    <n v="12.6469"/>
  </r>
  <r>
    <s v="Import"/>
    <s v="East Asia"/>
    <s v="China"/>
    <s v="Chongqing"/>
    <x v="5"/>
    <x v="0"/>
    <s v="Direct"/>
    <n v="1"/>
    <n v="1"/>
    <n v="3.7488000000000001"/>
  </r>
  <r>
    <s v="Import"/>
    <s v="East Asia"/>
    <s v="China"/>
    <s v="Chongqing"/>
    <x v="6"/>
    <x v="0"/>
    <s v="Direct"/>
    <n v="17"/>
    <n v="34"/>
    <n v="226.64150000000001"/>
  </r>
  <r>
    <s v="Import"/>
    <s v="East Asia"/>
    <s v="China"/>
    <s v="Chongqing"/>
    <x v="53"/>
    <x v="0"/>
    <s v="Direct"/>
    <n v="6"/>
    <n v="8"/>
    <n v="15.2401"/>
  </r>
  <r>
    <s v="Import"/>
    <s v="East Asia"/>
    <s v="China"/>
    <s v="Dafeng"/>
    <x v="47"/>
    <x v="0"/>
    <s v="Direct"/>
    <n v="31"/>
    <n v="62"/>
    <n v="494.94799999999998"/>
  </r>
  <r>
    <s v="Import"/>
    <s v="East Asia"/>
    <s v="China"/>
    <s v="Dalian"/>
    <x v="90"/>
    <x v="0"/>
    <s v="Direct"/>
    <n v="18"/>
    <n v="18"/>
    <n v="361.8"/>
  </r>
  <r>
    <s v="Import"/>
    <s v="East Asia"/>
    <s v="China"/>
    <s v="Dalian"/>
    <x v="15"/>
    <x v="0"/>
    <s v="Direct"/>
    <n v="13"/>
    <n v="17"/>
    <n v="175.26669999999999"/>
  </r>
  <r>
    <s v="Import"/>
    <s v="East Asia"/>
    <s v="China"/>
    <s v="Dalian"/>
    <x v="30"/>
    <x v="0"/>
    <s v="Direct"/>
    <n v="1"/>
    <n v="1"/>
    <n v="12.632999999999999"/>
  </r>
  <r>
    <s v="Import"/>
    <s v="East Asia"/>
    <s v="China"/>
    <s v="Dalian"/>
    <x v="49"/>
    <x v="0"/>
    <s v="Direct"/>
    <n v="7"/>
    <n v="13"/>
    <n v="137.87639999999999"/>
  </r>
  <r>
    <s v="Import"/>
    <s v="East Asia"/>
    <s v="China"/>
    <s v="Dalian"/>
    <x v="54"/>
    <x v="0"/>
    <s v="Direct"/>
    <n v="50"/>
    <n v="94"/>
    <n v="333.82810000000001"/>
  </r>
  <r>
    <s v="Import"/>
    <s v="East Asia"/>
    <s v="China"/>
    <s v="Dalian"/>
    <x v="69"/>
    <x v="0"/>
    <s v="Direct"/>
    <n v="5"/>
    <n v="5"/>
    <n v="104.648"/>
  </r>
  <r>
    <s v="Import"/>
    <s v="East Asia"/>
    <s v="China"/>
    <s v="Dalian"/>
    <x v="64"/>
    <x v="0"/>
    <s v="Direct"/>
    <n v="1"/>
    <n v="1"/>
    <n v="4.0484"/>
  </r>
  <r>
    <s v="Import"/>
    <s v="East Asia"/>
    <s v="China"/>
    <s v="Dalian"/>
    <x v="29"/>
    <x v="0"/>
    <s v="Direct"/>
    <n v="8"/>
    <n v="8"/>
    <n v="23.619299999999999"/>
  </r>
  <r>
    <s v="Import"/>
    <s v="East Asia"/>
    <s v="China"/>
    <s v="Dalian"/>
    <x v="21"/>
    <x v="0"/>
    <s v="Direct"/>
    <n v="163"/>
    <n v="213"/>
    <n v="3783.3935999999999"/>
  </r>
  <r>
    <s v="Import"/>
    <s v="East Asia"/>
    <s v="China"/>
    <s v="Dalian"/>
    <x v="1"/>
    <x v="0"/>
    <s v="Direct"/>
    <n v="110"/>
    <n v="147"/>
    <n v="1421.107"/>
  </r>
  <r>
    <s v="Import"/>
    <s v="East Asia"/>
    <s v="China"/>
    <s v="Dalian"/>
    <x v="40"/>
    <x v="0"/>
    <s v="Direct"/>
    <n v="6"/>
    <n v="6"/>
    <n v="107.834"/>
  </r>
  <r>
    <s v="Import"/>
    <s v="East Asia"/>
    <s v="China"/>
    <s v="Dalian"/>
    <x v="5"/>
    <x v="0"/>
    <s v="Direct"/>
    <n v="46"/>
    <n v="61"/>
    <n v="384.24029999999999"/>
  </r>
  <r>
    <s v="Import"/>
    <s v="East Asia"/>
    <s v="China"/>
    <s v="Dalian"/>
    <x v="34"/>
    <x v="0"/>
    <s v="Direct"/>
    <n v="16"/>
    <n v="30"/>
    <n v="184.7397"/>
  </r>
  <r>
    <s v="Import"/>
    <s v="East Asia"/>
    <s v="China"/>
    <s v="Dongjiakou"/>
    <x v="107"/>
    <x v="2"/>
    <s v="Direct"/>
    <n v="1"/>
    <n v="0"/>
    <n v="5400"/>
  </r>
  <r>
    <s v="Import"/>
    <s v="East Asia"/>
    <s v="China"/>
    <s v="Doumen"/>
    <x v="29"/>
    <x v="0"/>
    <s v="Direct"/>
    <n v="4"/>
    <n v="6"/>
    <n v="27.039100000000001"/>
  </r>
  <r>
    <s v="Import"/>
    <s v="East Asia"/>
    <s v="China"/>
    <s v="Fangcheng"/>
    <x v="4"/>
    <x v="0"/>
    <s v="Direct"/>
    <n v="1"/>
    <n v="1"/>
    <n v="23.922000000000001"/>
  </r>
  <r>
    <s v="Import"/>
    <s v="East Asia"/>
    <s v="China"/>
    <s v="Foshan"/>
    <x v="20"/>
    <x v="0"/>
    <s v="Direct"/>
    <n v="2"/>
    <n v="2"/>
    <n v="5.91"/>
  </r>
  <r>
    <s v="Import"/>
    <s v="East Asia"/>
    <s v="China"/>
    <s v="Foshan"/>
    <x v="54"/>
    <x v="0"/>
    <s v="Direct"/>
    <n v="4"/>
    <n v="7"/>
    <n v="24.97"/>
  </r>
  <r>
    <s v="Import"/>
    <s v="East Asia"/>
    <s v="China"/>
    <s v="Foshan"/>
    <x v="64"/>
    <x v="0"/>
    <s v="Direct"/>
    <n v="1"/>
    <n v="2"/>
    <n v="17.891999999999999"/>
  </r>
  <r>
    <s v="Import"/>
    <s v="East Asia"/>
    <s v="China"/>
    <s v="Foshan"/>
    <x v="21"/>
    <x v="0"/>
    <s v="Direct"/>
    <n v="1"/>
    <n v="2"/>
    <n v="18.158000000000001"/>
  </r>
  <r>
    <s v="Import"/>
    <s v="East Asia"/>
    <s v="China"/>
    <s v="Foshan New Port"/>
    <x v="4"/>
    <x v="0"/>
    <s v="Direct"/>
    <n v="3"/>
    <n v="5"/>
    <n v="31.650500000000001"/>
  </r>
  <r>
    <s v="Import"/>
    <s v="East Asia"/>
    <s v="China"/>
    <s v="Fuzhou"/>
    <x v="28"/>
    <x v="0"/>
    <s v="Direct"/>
    <n v="79"/>
    <n v="79"/>
    <n v="1965.2752"/>
  </r>
  <r>
    <s v="Import"/>
    <s v="East Asia"/>
    <s v="China"/>
    <s v="Fuzhou"/>
    <x v="61"/>
    <x v="0"/>
    <s v="Direct"/>
    <n v="7"/>
    <n v="7"/>
    <n v="76.256"/>
  </r>
  <r>
    <s v="Import"/>
    <s v="East Asia"/>
    <s v="China"/>
    <s v="Fuzhou"/>
    <x v="54"/>
    <x v="0"/>
    <s v="Direct"/>
    <n v="259"/>
    <n v="436"/>
    <n v="3569.1279"/>
  </r>
  <r>
    <s v="Import"/>
    <s v="East Asia"/>
    <s v="China"/>
    <s v="Fuzhou"/>
    <x v="29"/>
    <x v="0"/>
    <s v="Direct"/>
    <n v="8"/>
    <n v="13"/>
    <n v="21.4221"/>
  </r>
  <r>
    <s v="Import"/>
    <s v="East Asia"/>
    <s v="China"/>
    <s v="Fuzhou"/>
    <x v="47"/>
    <x v="0"/>
    <s v="Direct"/>
    <n v="14"/>
    <n v="23"/>
    <n v="62.919499999999999"/>
  </r>
  <r>
    <s v="Import"/>
    <s v="New Zealand"/>
    <s v="New Zealand"/>
    <s v="Lyttelton"/>
    <x v="18"/>
    <x v="0"/>
    <s v="Direct"/>
    <n v="10"/>
    <n v="11"/>
    <n v="88.029899999999998"/>
  </r>
  <r>
    <s v="Import"/>
    <s v="New Zealand"/>
    <s v="New Zealand"/>
    <s v="Lyttelton"/>
    <x v="84"/>
    <x v="0"/>
    <s v="Direct"/>
    <n v="2"/>
    <n v="4"/>
    <n v="5.76"/>
  </r>
  <r>
    <s v="Import"/>
    <s v="New Zealand"/>
    <s v="New Zealand"/>
    <s v="Lyttelton"/>
    <x v="7"/>
    <x v="0"/>
    <s v="Direct"/>
    <n v="18"/>
    <n v="24"/>
    <n v="73.084999999999994"/>
  </r>
  <r>
    <s v="Import"/>
    <s v="New Zealand"/>
    <s v="New Zealand"/>
    <s v="Lyttelton"/>
    <x v="6"/>
    <x v="0"/>
    <s v="Direct"/>
    <n v="3"/>
    <n v="3"/>
    <n v="23.229399999999998"/>
  </r>
  <r>
    <s v="Import"/>
    <s v="New Zealand"/>
    <s v="New Zealand"/>
    <s v="Lyttelton"/>
    <x v="23"/>
    <x v="0"/>
    <s v="Direct"/>
    <n v="3"/>
    <n v="4"/>
    <n v="25.45"/>
  </r>
  <r>
    <s v="Import"/>
    <s v="New Zealand"/>
    <s v="New Zealand"/>
    <s v="Metroport / Auckland"/>
    <x v="0"/>
    <x v="0"/>
    <s v="Direct"/>
    <n v="6"/>
    <n v="6"/>
    <n v="108.245"/>
  </r>
  <r>
    <s v="Import"/>
    <s v="New Zealand"/>
    <s v="New Zealand"/>
    <s v="Metroport / Auckland"/>
    <x v="31"/>
    <x v="0"/>
    <s v="Direct"/>
    <n v="3"/>
    <n v="5"/>
    <n v="52.938000000000002"/>
  </r>
  <r>
    <s v="Import"/>
    <s v="New Zealand"/>
    <s v="New Zealand"/>
    <s v="Metroport / Auckland"/>
    <x v="1"/>
    <x v="0"/>
    <s v="Direct"/>
    <n v="9"/>
    <n v="14"/>
    <n v="110.13"/>
  </r>
  <r>
    <s v="Import"/>
    <s v="New Zealand"/>
    <s v="New Zealand"/>
    <s v="Metroport / Auckland"/>
    <x v="35"/>
    <x v="0"/>
    <s v="Direct"/>
    <n v="1"/>
    <n v="1"/>
    <n v="11.68"/>
  </r>
  <r>
    <s v="Import"/>
    <s v="New Zealand"/>
    <s v="New Zealand"/>
    <s v="Metroport / Auckland"/>
    <x v="47"/>
    <x v="0"/>
    <s v="Direct"/>
    <n v="1"/>
    <n v="1"/>
    <n v="6.43"/>
  </r>
  <r>
    <s v="Import"/>
    <s v="New Zealand"/>
    <s v="New Zealand"/>
    <s v="Napier"/>
    <x v="4"/>
    <x v="0"/>
    <s v="Direct"/>
    <n v="13"/>
    <n v="18"/>
    <n v="236.90299999999999"/>
  </r>
  <r>
    <s v="Import"/>
    <s v="New Zealand"/>
    <s v="New Zealand"/>
    <s v="Nelson"/>
    <x v="85"/>
    <x v="0"/>
    <s v="Direct"/>
    <n v="5"/>
    <n v="5"/>
    <n v="92.501999999999995"/>
  </r>
  <r>
    <s v="Import"/>
    <s v="New Zealand"/>
    <s v="New Zealand"/>
    <s v="Nelson"/>
    <x v="15"/>
    <x v="0"/>
    <s v="Direct"/>
    <n v="3"/>
    <n v="6"/>
    <n v="58.664000000000001"/>
  </r>
  <r>
    <s v="Import"/>
    <s v="New Zealand"/>
    <s v="New Zealand"/>
    <s v="Nelson"/>
    <x v="57"/>
    <x v="0"/>
    <s v="Direct"/>
    <n v="69"/>
    <n v="69"/>
    <n v="1264.6120000000001"/>
  </r>
  <r>
    <s v="Import"/>
    <s v="New Zealand"/>
    <s v="New Zealand"/>
    <s v="New Plymouth"/>
    <x v="15"/>
    <x v="0"/>
    <s v="Direct"/>
    <n v="4"/>
    <n v="8"/>
    <n v="83.98"/>
  </r>
  <r>
    <s v="Import"/>
    <s v="New Zealand"/>
    <s v="New Zealand"/>
    <s v="New Zealand - other"/>
    <x v="0"/>
    <x v="0"/>
    <s v="Direct"/>
    <n v="1"/>
    <n v="2"/>
    <n v="8.68"/>
  </r>
  <r>
    <s v="Import"/>
    <s v="New Zealand"/>
    <s v="New Zealand"/>
    <s v="New Zealand - other"/>
    <x v="20"/>
    <x v="0"/>
    <s v="Direct"/>
    <n v="21"/>
    <n v="23"/>
    <n v="296.14800000000002"/>
  </r>
  <r>
    <s v="Import"/>
    <s v="New Zealand"/>
    <s v="New Zealand"/>
    <s v="New Zealand - other"/>
    <x v="61"/>
    <x v="0"/>
    <s v="Direct"/>
    <n v="4"/>
    <n v="5"/>
    <n v="67.392799999999994"/>
  </r>
  <r>
    <s v="Import"/>
    <s v="New Zealand"/>
    <s v="New Zealand"/>
    <s v="New Zealand - other"/>
    <x v="49"/>
    <x v="0"/>
    <s v="Direct"/>
    <n v="2"/>
    <n v="2"/>
    <n v="18.6264"/>
  </r>
  <r>
    <s v="Import"/>
    <s v="New Zealand"/>
    <s v="New Zealand"/>
    <s v="New Zealand - other"/>
    <x v="40"/>
    <x v="0"/>
    <s v="Direct"/>
    <n v="4"/>
    <n v="6"/>
    <n v="55.933399999999999"/>
  </r>
  <r>
    <s v="Import"/>
    <s v="New Zealand"/>
    <s v="New Zealand"/>
    <s v="New Zealand - other"/>
    <x v="39"/>
    <x v="0"/>
    <s v="Direct"/>
    <n v="11"/>
    <n v="18"/>
    <n v="142.55080000000001"/>
  </r>
  <r>
    <s v="Import"/>
    <s v="New Zealand"/>
    <s v="New Zealand"/>
    <s v="Port Chalmers"/>
    <x v="48"/>
    <x v="0"/>
    <s v="Direct"/>
    <n v="7"/>
    <n v="7"/>
    <n v="143.15469999999999"/>
  </r>
  <r>
    <s v="Import"/>
    <s v="New Zealand"/>
    <s v="New Zealand"/>
    <s v="Port Chalmers"/>
    <x v="61"/>
    <x v="0"/>
    <s v="Direct"/>
    <n v="11"/>
    <n v="13"/>
    <n v="212.83250000000001"/>
  </r>
  <r>
    <s v="Import"/>
    <s v="New Zealand"/>
    <s v="New Zealand"/>
    <s v="Tauranga"/>
    <x v="90"/>
    <x v="0"/>
    <s v="Direct"/>
    <n v="4"/>
    <n v="4"/>
    <n v="83.31"/>
  </r>
  <r>
    <s v="Import"/>
    <s v="New Zealand"/>
    <s v="New Zealand"/>
    <s v="Tauranga"/>
    <x v="15"/>
    <x v="0"/>
    <s v="Direct"/>
    <n v="87"/>
    <n v="172"/>
    <n v="1728.675"/>
  </r>
  <r>
    <s v="Import"/>
    <s v="New Zealand"/>
    <s v="New Zealand"/>
    <s v="Tauranga"/>
    <x v="77"/>
    <x v="0"/>
    <s v="Direct"/>
    <n v="1"/>
    <n v="1"/>
    <n v="22.84"/>
  </r>
  <r>
    <s v="Import"/>
    <s v="New Zealand"/>
    <s v="New Zealand"/>
    <s v="Tauranga"/>
    <x v="49"/>
    <x v="0"/>
    <s v="Direct"/>
    <n v="2"/>
    <n v="3"/>
    <n v="25.904"/>
  </r>
  <r>
    <s v="Import"/>
    <s v="New Zealand"/>
    <s v="New Zealand"/>
    <s v="Tauranga"/>
    <x v="21"/>
    <x v="0"/>
    <s v="Direct"/>
    <n v="7"/>
    <n v="14"/>
    <n v="187.20099999999999"/>
  </r>
  <r>
    <s v="Import"/>
    <s v="New Zealand"/>
    <s v="New Zealand"/>
    <s v="Tauranga"/>
    <x v="24"/>
    <x v="0"/>
    <s v="Direct"/>
    <n v="6"/>
    <n v="9"/>
    <n v="25.917000000000002"/>
  </r>
  <r>
    <s v="Import"/>
    <s v="U.S.A."/>
    <s v="United States Of America"/>
    <s v="USA - other"/>
    <x v="49"/>
    <x v="0"/>
    <s v="Direct"/>
    <n v="2"/>
    <n v="4"/>
    <n v="42.518000000000001"/>
  </r>
  <r>
    <s v="Import"/>
    <s v="U.S.A."/>
    <s v="United States Of America"/>
    <s v="USA - other"/>
    <x v="24"/>
    <x v="0"/>
    <s v="Direct"/>
    <n v="2"/>
    <n v="3"/>
    <n v="4.1877000000000004"/>
  </r>
  <r>
    <s v="Import"/>
    <s v="U.S.A."/>
    <s v="United States Of America"/>
    <s v="USA - other"/>
    <x v="96"/>
    <x v="2"/>
    <s v="Direct"/>
    <n v="1"/>
    <n v="0"/>
    <n v="19670.45"/>
  </r>
  <r>
    <s v="Import"/>
    <s v="U.S.A."/>
    <s v="United States Of America"/>
    <s v="USA - other"/>
    <x v="53"/>
    <x v="0"/>
    <s v="Direct"/>
    <n v="3"/>
    <n v="3"/>
    <n v="5.8003"/>
  </r>
  <r>
    <s v="Import"/>
    <s v="U.S.A."/>
    <s v="United States Of America"/>
    <s v="USA - other"/>
    <x v="10"/>
    <x v="0"/>
    <s v="Direct"/>
    <n v="48"/>
    <n v="95"/>
    <n v="564.65239999999994"/>
  </r>
  <r>
    <s v="Import"/>
    <s v="U.S.A."/>
    <s v="United States Of America"/>
    <s v="Virginia Beach"/>
    <x v="23"/>
    <x v="0"/>
    <s v="Direct"/>
    <n v="1"/>
    <n v="1"/>
    <n v="4.415"/>
  </r>
  <r>
    <s v="Import"/>
    <s v="U.S.A."/>
    <s v="United States Of America"/>
    <s v="Winder"/>
    <x v="0"/>
    <x v="0"/>
    <s v="Direct"/>
    <n v="2"/>
    <n v="2"/>
    <n v="42.685000000000002"/>
  </r>
  <r>
    <s v="Import"/>
    <s v="United Kingdom and Ireland"/>
    <s v="Ireland"/>
    <s v="Cork"/>
    <x v="85"/>
    <x v="0"/>
    <s v="Direct"/>
    <n v="3"/>
    <n v="6"/>
    <n v="63.372599999999998"/>
  </r>
  <r>
    <s v="Import"/>
    <s v="United Kingdom and Ireland"/>
    <s v="Ireland"/>
    <s v="Dublin"/>
    <x v="85"/>
    <x v="0"/>
    <s v="Direct"/>
    <n v="1"/>
    <n v="2"/>
    <n v="22.228999999999999"/>
  </r>
  <r>
    <s v="Import"/>
    <s v="United Kingdom and Ireland"/>
    <s v="Ireland"/>
    <s v="Dublin"/>
    <x v="24"/>
    <x v="0"/>
    <s v="Direct"/>
    <n v="3"/>
    <n v="6"/>
    <n v="26.24"/>
  </r>
  <r>
    <s v="Import"/>
    <s v="United Kingdom and Ireland"/>
    <s v="Ireland"/>
    <s v="Dublin"/>
    <x v="9"/>
    <x v="0"/>
    <s v="Direct"/>
    <n v="6"/>
    <n v="12"/>
    <n v="73.5"/>
  </r>
  <r>
    <s v="Import"/>
    <s v="United Kingdom and Ireland"/>
    <s v="United Kingdom"/>
    <s v="Aberdeen"/>
    <x v="3"/>
    <x v="0"/>
    <s v="Direct"/>
    <n v="1"/>
    <n v="2"/>
    <n v="6.7240000000000002"/>
  </r>
  <r>
    <s v="Import"/>
    <s v="United Kingdom and Ireland"/>
    <s v="United Kingdom"/>
    <s v="Aberdeen"/>
    <x v="1"/>
    <x v="1"/>
    <s v="Direct"/>
    <n v="19"/>
    <n v="0"/>
    <n v="121.346"/>
  </r>
  <r>
    <s v="Import"/>
    <s v="United Kingdom and Ireland"/>
    <s v="United Kingdom"/>
    <s v="Belfast"/>
    <x v="29"/>
    <x v="0"/>
    <s v="Direct"/>
    <n v="1"/>
    <n v="1"/>
    <n v="2.3199999999999998"/>
  </r>
  <r>
    <s v="Import"/>
    <s v="United Kingdom and Ireland"/>
    <s v="United Kingdom"/>
    <s v="Belfast"/>
    <x v="4"/>
    <x v="0"/>
    <s v="Direct"/>
    <n v="1"/>
    <n v="2"/>
    <n v="11.52"/>
  </r>
  <r>
    <s v="Import"/>
    <s v="United Kingdom and Ireland"/>
    <s v="United Kingdom"/>
    <s v="Belfast"/>
    <x v="18"/>
    <x v="0"/>
    <s v="Direct"/>
    <n v="1"/>
    <n v="2"/>
    <n v="12.157"/>
  </r>
  <r>
    <s v="Import"/>
    <s v="United Kingdom and Ireland"/>
    <s v="United Kingdom"/>
    <s v="Belfast"/>
    <x v="9"/>
    <x v="0"/>
    <s v="Direct"/>
    <n v="1"/>
    <n v="1"/>
    <n v="0.85"/>
  </r>
  <r>
    <s v="Import"/>
    <s v="United Kingdom and Ireland"/>
    <s v="United Kingdom"/>
    <s v="Belfast"/>
    <x v="6"/>
    <x v="0"/>
    <s v="Direct"/>
    <n v="2"/>
    <n v="4"/>
    <n v="27.437999999999999"/>
  </r>
  <r>
    <s v="Import"/>
    <s v="United Kingdom and Ireland"/>
    <s v="United Kingdom"/>
    <s v="Belfast"/>
    <x v="34"/>
    <x v="0"/>
    <s v="Direct"/>
    <n v="1"/>
    <n v="2"/>
    <n v="24.233499999999999"/>
  </r>
  <r>
    <s v="Import"/>
    <s v="United Kingdom and Ireland"/>
    <s v="United Kingdom"/>
    <s v="Blackburn"/>
    <x v="5"/>
    <x v="0"/>
    <s v="Direct"/>
    <n v="1"/>
    <n v="2"/>
    <n v="7.0060000000000002"/>
  </r>
  <r>
    <s v="Import"/>
    <s v="United Kingdom and Ireland"/>
    <s v="United Kingdom"/>
    <s v="Blackpool"/>
    <x v="80"/>
    <x v="0"/>
    <s v="Direct"/>
    <n v="1"/>
    <n v="2"/>
    <n v="7.9114000000000004"/>
  </r>
  <r>
    <s v="Import"/>
    <s v="United Kingdom and Ireland"/>
    <s v="United Kingdom"/>
    <s v="Bolton"/>
    <x v="63"/>
    <x v="0"/>
    <s v="Direct"/>
    <n v="33"/>
    <n v="66"/>
    <n v="151.89400000000001"/>
  </r>
  <r>
    <s v="Import"/>
    <s v="United Kingdom and Ireland"/>
    <s v="United Kingdom"/>
    <s v="Boston"/>
    <x v="7"/>
    <x v="0"/>
    <s v="Direct"/>
    <n v="1"/>
    <n v="1"/>
    <n v="5"/>
  </r>
  <r>
    <s v="Import"/>
    <s v="United Kingdom and Ireland"/>
    <s v="United Kingdom"/>
    <s v="Bury"/>
    <x v="80"/>
    <x v="0"/>
    <s v="Direct"/>
    <n v="1"/>
    <n v="2"/>
    <n v="14.794"/>
  </r>
  <r>
    <s v="Import"/>
    <s v="United Kingdom and Ireland"/>
    <s v="United Kingdom"/>
    <s v="Chesterfield"/>
    <x v="40"/>
    <x v="0"/>
    <s v="Direct"/>
    <n v="11"/>
    <n v="18"/>
    <n v="93.750600000000006"/>
  </r>
  <r>
    <s v="Import"/>
    <s v="United Kingdom and Ireland"/>
    <s v="United Kingdom"/>
    <s v="Chesterfield"/>
    <x v="39"/>
    <x v="0"/>
    <s v="Direct"/>
    <n v="32"/>
    <n v="46"/>
    <n v="280.6026"/>
  </r>
  <r>
    <s v="Import"/>
    <s v="United Kingdom and Ireland"/>
    <s v="United Kingdom"/>
    <s v="Christchurch"/>
    <x v="7"/>
    <x v="0"/>
    <s v="Direct"/>
    <n v="1"/>
    <n v="2"/>
    <n v="4.2949999999999999"/>
  </r>
  <r>
    <s v="Import"/>
    <s v="United Kingdom and Ireland"/>
    <s v="United Kingdom"/>
    <s v="CIRENCESTER"/>
    <x v="9"/>
    <x v="0"/>
    <s v="Direct"/>
    <n v="2"/>
    <n v="3"/>
    <n v="11.891999999999999"/>
  </r>
  <r>
    <s v="Import"/>
    <s v="United Kingdom and Ireland"/>
    <s v="United Kingdom"/>
    <s v="Colchester"/>
    <x v="7"/>
    <x v="0"/>
    <s v="Direct"/>
    <n v="2"/>
    <n v="3"/>
    <n v="9.1592000000000002"/>
  </r>
  <r>
    <s v="Import"/>
    <s v="United Kingdom and Ireland"/>
    <s v="United Kingdom"/>
    <s v="Craigavon"/>
    <x v="10"/>
    <x v="0"/>
    <s v="Direct"/>
    <n v="8"/>
    <n v="16"/>
    <n v="122.941"/>
  </r>
  <r>
    <s v="Import"/>
    <s v="United Kingdom and Ireland"/>
    <s v="United Kingdom"/>
    <s v="Dartford"/>
    <x v="29"/>
    <x v="0"/>
    <s v="Direct"/>
    <n v="1"/>
    <n v="2"/>
    <n v="7.6214000000000004"/>
  </r>
  <r>
    <s v="Import"/>
    <s v="United Kingdom and Ireland"/>
    <s v="United Kingdom"/>
    <s v="Dartford"/>
    <x v="7"/>
    <x v="0"/>
    <s v="Direct"/>
    <n v="5"/>
    <n v="9"/>
    <n v="29.96"/>
  </r>
  <r>
    <s v="Import"/>
    <s v="United Kingdom and Ireland"/>
    <s v="United Kingdom"/>
    <s v="Derby"/>
    <x v="20"/>
    <x v="0"/>
    <s v="Direct"/>
    <n v="4"/>
    <n v="4"/>
    <n v="4.5984999999999996"/>
  </r>
  <r>
    <s v="Import"/>
    <s v="United Kingdom and Ireland"/>
    <s v="United Kingdom"/>
    <s v="Dumbarton"/>
    <x v="7"/>
    <x v="0"/>
    <s v="Direct"/>
    <n v="1"/>
    <n v="1"/>
    <n v="2.78"/>
  </r>
  <r>
    <s v="Import"/>
    <s v="United Kingdom and Ireland"/>
    <s v="United Kingdom"/>
    <s v="Dundee"/>
    <x v="7"/>
    <x v="0"/>
    <s v="Direct"/>
    <n v="1"/>
    <n v="2"/>
    <n v="4.28"/>
  </r>
  <r>
    <s v="Import"/>
    <s v="United Kingdom and Ireland"/>
    <s v="United Kingdom"/>
    <s v="Ellon"/>
    <x v="7"/>
    <x v="0"/>
    <s v="Direct"/>
    <n v="1"/>
    <n v="2"/>
    <n v="3.8330000000000002"/>
  </r>
  <r>
    <s v="Import"/>
    <s v="United Kingdom and Ireland"/>
    <s v="United Kingdom"/>
    <s v="Eye"/>
    <x v="4"/>
    <x v="0"/>
    <s v="Direct"/>
    <n v="1"/>
    <n v="1"/>
    <n v="2.2639999999999998"/>
  </r>
  <r>
    <s v="Import"/>
    <s v="United Kingdom and Ireland"/>
    <s v="United Kingdom"/>
    <s v="Felixstowe"/>
    <x v="20"/>
    <x v="0"/>
    <s v="Direct"/>
    <n v="19"/>
    <n v="25"/>
    <n v="350.98869999999999"/>
  </r>
  <r>
    <s v="Import"/>
    <s v="United Kingdom and Ireland"/>
    <s v="United Kingdom"/>
    <s v="Felixstowe"/>
    <x v="24"/>
    <x v="0"/>
    <s v="Direct"/>
    <n v="3"/>
    <n v="4"/>
    <n v="8.61"/>
  </r>
  <r>
    <s v="Import"/>
    <s v="United Kingdom and Ireland"/>
    <s v="United Kingdom"/>
    <s v="FELTHAM"/>
    <x v="1"/>
    <x v="0"/>
    <s v="Direct"/>
    <n v="1"/>
    <n v="1"/>
    <n v="0.85499999999999998"/>
  </r>
  <r>
    <s v="Import"/>
    <s v="United Kingdom and Ireland"/>
    <s v="United Kingdom"/>
    <s v="Gateshead"/>
    <x v="20"/>
    <x v="0"/>
    <s v="Direct"/>
    <n v="7"/>
    <n v="13"/>
    <n v="110.35899999999999"/>
  </r>
  <r>
    <s v="Import"/>
    <s v="United Kingdom and Ireland"/>
    <s v="United Kingdom"/>
    <s v="GILLINGHAM"/>
    <x v="0"/>
    <x v="0"/>
    <s v="Direct"/>
    <n v="4"/>
    <n v="4"/>
    <n v="86.86"/>
  </r>
  <r>
    <s v="Import"/>
    <s v="United Kingdom and Ireland"/>
    <s v="United Kingdom"/>
    <s v="Glasgow"/>
    <x v="7"/>
    <x v="0"/>
    <s v="Direct"/>
    <n v="2"/>
    <n v="2"/>
    <n v="4.5010000000000003"/>
  </r>
  <r>
    <s v="Import"/>
    <s v="United Kingdom and Ireland"/>
    <s v="United Kingdom"/>
    <s v="Glasgow"/>
    <x v="99"/>
    <x v="0"/>
    <s v="Direct"/>
    <n v="4"/>
    <n v="4"/>
    <n v="61.2012"/>
  </r>
  <r>
    <s v="Import"/>
    <s v="United Kingdom and Ireland"/>
    <s v="United Kingdom"/>
    <s v="Gloucester"/>
    <x v="4"/>
    <x v="0"/>
    <s v="Direct"/>
    <n v="1"/>
    <n v="1"/>
    <n v="10.83"/>
  </r>
  <r>
    <s v="Import"/>
    <s v="United Kingdom and Ireland"/>
    <s v="United Kingdom"/>
    <s v="Grangemouth"/>
    <x v="4"/>
    <x v="0"/>
    <s v="Direct"/>
    <n v="1"/>
    <n v="2"/>
    <n v="6.6467000000000001"/>
  </r>
  <r>
    <s v="Import"/>
    <s v="United Kingdom and Ireland"/>
    <s v="United Kingdom"/>
    <s v="Grangemouth"/>
    <x v="24"/>
    <x v="0"/>
    <s v="Direct"/>
    <n v="1"/>
    <n v="1"/>
    <n v="3"/>
  </r>
  <r>
    <s v="Import"/>
    <s v="United Kingdom and Ireland"/>
    <s v="United Kingdom"/>
    <s v="Grangemouth"/>
    <x v="84"/>
    <x v="0"/>
    <s v="Direct"/>
    <n v="1"/>
    <n v="2"/>
    <n v="22.8232"/>
  </r>
  <r>
    <s v="Import"/>
    <s v="United Kingdom and Ireland"/>
    <s v="United Kingdom"/>
    <s v="Grangemouth"/>
    <x v="9"/>
    <x v="0"/>
    <s v="Direct"/>
    <n v="1"/>
    <n v="2"/>
    <n v="2.8"/>
  </r>
  <r>
    <s v="Import"/>
    <s v="United Kingdom and Ireland"/>
    <s v="United Kingdom"/>
    <s v="Grangemouth"/>
    <x v="5"/>
    <x v="0"/>
    <s v="Direct"/>
    <n v="8"/>
    <n v="15"/>
    <n v="66.292299999999997"/>
  </r>
  <r>
    <s v="Import"/>
    <s v="United Kingdom and Ireland"/>
    <s v="United Kingdom"/>
    <s v="Hamilton"/>
    <x v="4"/>
    <x v="0"/>
    <s v="Direct"/>
    <n v="4"/>
    <n v="8"/>
    <n v="86.885999999999996"/>
  </r>
  <r>
    <s v="Import"/>
    <s v="United Kingdom and Ireland"/>
    <s v="United Kingdom"/>
    <s v="Hamilton"/>
    <x v="73"/>
    <x v="0"/>
    <s v="Direct"/>
    <n v="2"/>
    <n v="4"/>
    <n v="28.251000000000001"/>
  </r>
  <r>
    <s v="Import"/>
    <s v="United Kingdom and Ireland"/>
    <s v="United Kingdom"/>
    <s v="Harlow"/>
    <x v="54"/>
    <x v="0"/>
    <s v="Direct"/>
    <n v="3"/>
    <n v="4"/>
    <n v="12.83"/>
  </r>
  <r>
    <s v="Import"/>
    <s v="United Kingdom and Ireland"/>
    <s v="United Kingdom"/>
    <s v="Howdendyke"/>
    <x v="7"/>
    <x v="0"/>
    <s v="Direct"/>
    <n v="1"/>
    <n v="1"/>
    <n v="2.5299999999999998"/>
  </r>
  <r>
    <s v="Import"/>
    <s v="East Asia"/>
    <s v="China"/>
    <s v="Fuzhou"/>
    <x v="34"/>
    <x v="0"/>
    <s v="Direct"/>
    <n v="7"/>
    <n v="11"/>
    <n v="72.478499999999997"/>
  </r>
  <r>
    <s v="Import"/>
    <s v="East Asia"/>
    <s v="China"/>
    <s v="Fuzhou"/>
    <x v="23"/>
    <x v="0"/>
    <s v="Direct"/>
    <n v="1"/>
    <n v="2"/>
    <n v="16.919899999999998"/>
  </r>
  <r>
    <s v="Import"/>
    <s v="East Asia"/>
    <s v="China"/>
    <s v="Gaolan"/>
    <x v="47"/>
    <x v="0"/>
    <s v="Direct"/>
    <n v="16"/>
    <n v="21"/>
    <n v="50.213799999999999"/>
  </r>
  <r>
    <s v="Import"/>
    <s v="East Asia"/>
    <s v="China"/>
    <s v="Gaoming"/>
    <x v="3"/>
    <x v="0"/>
    <s v="Direct"/>
    <n v="98"/>
    <n v="98"/>
    <n v="2294.482"/>
  </r>
  <r>
    <s v="Import"/>
    <s v="East Asia"/>
    <s v="China"/>
    <s v="Gaoming"/>
    <x v="4"/>
    <x v="0"/>
    <s v="Direct"/>
    <n v="24"/>
    <n v="45"/>
    <n v="150.89869999999999"/>
  </r>
  <r>
    <s v="Import"/>
    <s v="East Asia"/>
    <s v="China"/>
    <s v="Gaoming"/>
    <x v="9"/>
    <x v="0"/>
    <s v="Direct"/>
    <n v="1"/>
    <n v="1"/>
    <n v="3.5908000000000002"/>
  </r>
  <r>
    <s v="Import"/>
    <s v="East Asia"/>
    <s v="China"/>
    <s v="Gaoming"/>
    <x v="5"/>
    <x v="0"/>
    <s v="Direct"/>
    <n v="1"/>
    <n v="1"/>
    <n v="3.1680000000000001"/>
  </r>
  <r>
    <s v="Import"/>
    <s v="East Asia"/>
    <s v="China"/>
    <s v="Gaoming"/>
    <x v="6"/>
    <x v="0"/>
    <s v="Direct"/>
    <n v="2"/>
    <n v="3"/>
    <n v="9.5446000000000009"/>
  </r>
  <r>
    <s v="Import"/>
    <s v="East Asia"/>
    <s v="China"/>
    <s v="Gaosha"/>
    <x v="4"/>
    <x v="0"/>
    <s v="Direct"/>
    <n v="9"/>
    <n v="17"/>
    <n v="56.035499999999999"/>
  </r>
  <r>
    <s v="Import"/>
    <s v="East Asia"/>
    <s v="China"/>
    <s v="Gaosha"/>
    <x v="18"/>
    <x v="0"/>
    <s v="Direct"/>
    <n v="1"/>
    <n v="1"/>
    <n v="1.96"/>
  </r>
  <r>
    <s v="Import"/>
    <s v="East Asia"/>
    <s v="China"/>
    <s v="Gaosha"/>
    <x v="9"/>
    <x v="0"/>
    <s v="Direct"/>
    <n v="2"/>
    <n v="3"/>
    <n v="13.58"/>
  </r>
  <r>
    <s v="Import"/>
    <s v="East Asia"/>
    <s v="China"/>
    <s v="Gaosha"/>
    <x v="63"/>
    <x v="0"/>
    <s v="Direct"/>
    <n v="1"/>
    <n v="2"/>
    <n v="1.8259000000000001"/>
  </r>
  <r>
    <s v="Import"/>
    <s v="East Asia"/>
    <s v="China"/>
    <s v="Gaosha"/>
    <x v="6"/>
    <x v="0"/>
    <s v="Direct"/>
    <n v="1"/>
    <n v="1"/>
    <n v="12.16"/>
  </r>
  <r>
    <s v="Import"/>
    <s v="East Asia"/>
    <s v="China"/>
    <s v="Gongyi"/>
    <x v="9"/>
    <x v="0"/>
    <s v="Direct"/>
    <n v="7"/>
    <n v="7"/>
    <n v="129.34700000000001"/>
  </r>
  <r>
    <s v="Import"/>
    <s v="East Asia"/>
    <s v="China"/>
    <s v="Guangzhou"/>
    <x v="1"/>
    <x v="0"/>
    <s v="Direct"/>
    <n v="1"/>
    <n v="1"/>
    <n v="1.08"/>
  </r>
  <r>
    <s v="Import"/>
    <s v="East Asia"/>
    <s v="China"/>
    <s v="Haikou"/>
    <x v="61"/>
    <x v="0"/>
    <s v="Direct"/>
    <n v="3"/>
    <n v="3"/>
    <n v="30.952500000000001"/>
  </r>
  <r>
    <s v="Import"/>
    <s v="East Asia"/>
    <s v="China"/>
    <s v="Huangpu"/>
    <x v="56"/>
    <x v="0"/>
    <s v="Direct"/>
    <n v="1"/>
    <n v="1"/>
    <n v="7.45"/>
  </r>
  <r>
    <s v="Import"/>
    <s v="East Asia"/>
    <s v="China"/>
    <s v="Huangpu"/>
    <x v="69"/>
    <x v="0"/>
    <s v="Direct"/>
    <n v="2"/>
    <n v="2"/>
    <n v="10.8635"/>
  </r>
  <r>
    <s v="Import"/>
    <s v="East Asia"/>
    <s v="China"/>
    <s v="Huangpu"/>
    <x v="29"/>
    <x v="0"/>
    <s v="Direct"/>
    <n v="6"/>
    <n v="8"/>
    <n v="25.339200000000002"/>
  </r>
  <r>
    <s v="Import"/>
    <s v="East Asia"/>
    <s v="China"/>
    <s v="Huangpu"/>
    <x v="21"/>
    <x v="0"/>
    <s v="Direct"/>
    <n v="4"/>
    <n v="6"/>
    <n v="40.456600000000002"/>
  </r>
  <r>
    <s v="Import"/>
    <s v="East Asia"/>
    <s v="China"/>
    <s v="Huangpu"/>
    <x v="47"/>
    <x v="0"/>
    <s v="Direct"/>
    <n v="21"/>
    <n v="29"/>
    <n v="115.3897"/>
  </r>
  <r>
    <s v="Import"/>
    <s v="East Asia"/>
    <s v="China"/>
    <s v="Huangpu"/>
    <x v="34"/>
    <x v="0"/>
    <s v="Direct"/>
    <n v="9"/>
    <n v="10"/>
    <n v="31.533300000000001"/>
  </r>
  <r>
    <s v="Import"/>
    <s v="East Asia"/>
    <s v="China"/>
    <s v="Huangpu"/>
    <x v="23"/>
    <x v="0"/>
    <s v="Direct"/>
    <n v="4"/>
    <n v="6"/>
    <n v="28"/>
  </r>
  <r>
    <s v="Import"/>
    <s v="East Asia"/>
    <s v="China"/>
    <s v="Jiangmen"/>
    <x v="18"/>
    <x v="0"/>
    <s v="Direct"/>
    <n v="12"/>
    <n v="14"/>
    <n v="33.453400000000002"/>
  </r>
  <r>
    <s v="Import"/>
    <s v="East Asia"/>
    <s v="China"/>
    <s v="Jiangmen"/>
    <x v="39"/>
    <x v="0"/>
    <s v="Direct"/>
    <n v="4"/>
    <n v="7"/>
    <n v="73.136099999999999"/>
  </r>
  <r>
    <s v="Import"/>
    <s v="East Asia"/>
    <s v="China"/>
    <s v="Jiangmen"/>
    <x v="35"/>
    <x v="0"/>
    <s v="Direct"/>
    <n v="1"/>
    <n v="2"/>
    <n v="12.19"/>
  </r>
  <r>
    <s v="Import"/>
    <s v="East Asia"/>
    <s v="China"/>
    <s v="Jinjiang"/>
    <x v="29"/>
    <x v="0"/>
    <s v="Direct"/>
    <n v="113"/>
    <n v="221"/>
    <n v="616.90009999999995"/>
  </r>
  <r>
    <s v="Import"/>
    <s v="East Asia"/>
    <s v="China"/>
    <s v="Jiujiang"/>
    <x v="15"/>
    <x v="0"/>
    <s v="Direct"/>
    <n v="1"/>
    <n v="1"/>
    <n v="4.915"/>
  </r>
  <r>
    <s v="Import"/>
    <s v="East Asia"/>
    <s v="China"/>
    <s v="Jiujiang"/>
    <x v="20"/>
    <x v="0"/>
    <s v="Direct"/>
    <n v="12"/>
    <n v="19"/>
    <n v="269.20600000000002"/>
  </r>
  <r>
    <s v="Import"/>
    <s v="East Asia"/>
    <s v="China"/>
    <s v="Jiujiang"/>
    <x v="54"/>
    <x v="0"/>
    <s v="Direct"/>
    <n v="2"/>
    <n v="2"/>
    <n v="7.1050000000000004"/>
  </r>
  <r>
    <s v="Import"/>
    <s v="East Asia"/>
    <s v="China"/>
    <s v="Jiujiang"/>
    <x v="69"/>
    <x v="0"/>
    <s v="Direct"/>
    <n v="2"/>
    <n v="2"/>
    <n v="41.68"/>
  </r>
  <r>
    <s v="Import"/>
    <s v="East Asia"/>
    <s v="China"/>
    <s v="Jiujiang"/>
    <x v="23"/>
    <x v="0"/>
    <s v="Direct"/>
    <n v="17"/>
    <n v="17"/>
    <n v="336.04"/>
  </r>
  <r>
    <s v="Import"/>
    <s v="United Kingdom and Ireland"/>
    <s v="United Kingdom"/>
    <s v="Howdendyke"/>
    <x v="6"/>
    <x v="0"/>
    <s v="Direct"/>
    <n v="1"/>
    <n v="1"/>
    <n v="11.946899999999999"/>
  </r>
  <r>
    <s v="Import"/>
    <s v="United Kingdom and Ireland"/>
    <s v="United Kingdom"/>
    <s v="Huyton"/>
    <x v="21"/>
    <x v="0"/>
    <s v="Direct"/>
    <n v="7"/>
    <n v="7"/>
    <n v="97.559700000000007"/>
  </r>
  <r>
    <s v="Import"/>
    <s v="United Kingdom and Ireland"/>
    <s v="United Kingdom"/>
    <s v="Immingham"/>
    <x v="4"/>
    <x v="0"/>
    <s v="Direct"/>
    <n v="1"/>
    <n v="2"/>
    <n v="10.220000000000001"/>
  </r>
  <r>
    <s v="Import"/>
    <s v="United Kingdom and Ireland"/>
    <s v="United Kingdom"/>
    <s v="Irvine"/>
    <x v="63"/>
    <x v="0"/>
    <s v="Direct"/>
    <n v="12"/>
    <n v="12"/>
    <n v="241.80590000000001"/>
  </r>
  <r>
    <s v="Import"/>
    <s v="United Kingdom and Ireland"/>
    <s v="United Kingdom"/>
    <s v="Ivybridge"/>
    <x v="18"/>
    <x v="0"/>
    <s v="Direct"/>
    <n v="1"/>
    <n v="2"/>
    <n v="4.63"/>
  </r>
  <r>
    <s v="Import"/>
    <s v="United Kingdom and Ireland"/>
    <s v="United Kingdom"/>
    <s v="Ivybridge"/>
    <x v="5"/>
    <x v="0"/>
    <s v="Direct"/>
    <n v="1"/>
    <n v="2"/>
    <n v="21.364999999999998"/>
  </r>
  <r>
    <s v="Import"/>
    <s v="United Kingdom and Ireland"/>
    <s v="United Kingdom"/>
    <s v="KILBARCHAN"/>
    <x v="4"/>
    <x v="0"/>
    <s v="Direct"/>
    <n v="2"/>
    <n v="4"/>
    <n v="46.5"/>
  </r>
  <r>
    <s v="Import"/>
    <s v="United Kingdom and Ireland"/>
    <s v="United Kingdom"/>
    <s v="Liverpool"/>
    <x v="4"/>
    <x v="0"/>
    <s v="Direct"/>
    <n v="12"/>
    <n v="12"/>
    <n v="156.45599999999999"/>
  </r>
  <r>
    <s v="Import"/>
    <s v="United Kingdom and Ireland"/>
    <s v="United Kingdom"/>
    <s v="Liverpool"/>
    <x v="78"/>
    <x v="0"/>
    <s v="Direct"/>
    <n v="1"/>
    <n v="1"/>
    <n v="21.968"/>
  </r>
  <r>
    <s v="Import"/>
    <s v="United Kingdom and Ireland"/>
    <s v="United Kingdom"/>
    <s v="Liversedge"/>
    <x v="5"/>
    <x v="0"/>
    <s v="Direct"/>
    <n v="1"/>
    <n v="1"/>
    <n v="4.5"/>
  </r>
  <r>
    <s v="Import"/>
    <s v="United Kingdom and Ireland"/>
    <s v="United Kingdom"/>
    <s v="London"/>
    <x v="29"/>
    <x v="0"/>
    <s v="Direct"/>
    <n v="1"/>
    <n v="1"/>
    <n v="2.4159999999999999"/>
  </r>
  <r>
    <s v="Import"/>
    <s v="United Kingdom and Ireland"/>
    <s v="United Kingdom"/>
    <s v="London"/>
    <x v="9"/>
    <x v="0"/>
    <s v="Direct"/>
    <n v="1"/>
    <n v="1"/>
    <n v="1.1539999999999999"/>
  </r>
  <r>
    <s v="Import"/>
    <s v="United Kingdom and Ireland"/>
    <s v="United Kingdom"/>
    <s v="London Gateway Port"/>
    <x v="85"/>
    <x v="0"/>
    <s v="Direct"/>
    <n v="81"/>
    <n v="100"/>
    <n v="1557.8497"/>
  </r>
  <r>
    <s v="Import"/>
    <s v="United Kingdom and Ireland"/>
    <s v="United Kingdom"/>
    <s v="London Gateway Port"/>
    <x v="79"/>
    <x v="0"/>
    <s v="Direct"/>
    <n v="3"/>
    <n v="3"/>
    <n v="63.43"/>
  </r>
  <r>
    <s v="Import"/>
    <s v="United Kingdom and Ireland"/>
    <s v="United Kingdom"/>
    <s v="London Gateway Port"/>
    <x v="17"/>
    <x v="0"/>
    <s v="Direct"/>
    <n v="1"/>
    <n v="2"/>
    <n v="25.750800000000002"/>
  </r>
  <r>
    <s v="Import"/>
    <s v="United Kingdom and Ireland"/>
    <s v="United Kingdom"/>
    <s v="London Gateway Port"/>
    <x v="54"/>
    <x v="0"/>
    <s v="Direct"/>
    <n v="9"/>
    <n v="14"/>
    <n v="61.23"/>
  </r>
  <r>
    <s v="Import"/>
    <s v="United Kingdom and Ireland"/>
    <s v="United Kingdom"/>
    <s v="London Gateway Port"/>
    <x v="60"/>
    <x v="0"/>
    <s v="Direct"/>
    <n v="2"/>
    <n v="3"/>
    <n v="31.312999999999999"/>
  </r>
  <r>
    <s v="Import"/>
    <s v="United Kingdom and Ireland"/>
    <s v="United Kingdom"/>
    <s v="London Gateway Port"/>
    <x v="18"/>
    <x v="0"/>
    <s v="Direct"/>
    <n v="11"/>
    <n v="15"/>
    <n v="58.6462"/>
  </r>
  <r>
    <s v="Import"/>
    <s v="United Kingdom and Ireland"/>
    <s v="United Kingdom"/>
    <s v="London Gateway Port"/>
    <x v="7"/>
    <x v="0"/>
    <s v="Direct"/>
    <n v="16"/>
    <n v="28"/>
    <n v="76.343199999999996"/>
  </r>
  <r>
    <s v="Import"/>
    <s v="United Kingdom and Ireland"/>
    <s v="United Kingdom"/>
    <s v="London Gateway Port"/>
    <x v="5"/>
    <x v="0"/>
    <s v="Direct"/>
    <n v="12"/>
    <n v="16"/>
    <n v="42.866900000000001"/>
  </r>
  <r>
    <s v="Import"/>
    <s v="United Kingdom and Ireland"/>
    <s v="United Kingdom"/>
    <s v="Loughborough"/>
    <x v="23"/>
    <x v="0"/>
    <s v="Direct"/>
    <n v="2"/>
    <n v="4"/>
    <n v="45.94"/>
  </r>
  <r>
    <s v="Import"/>
    <s v="United Kingdom and Ireland"/>
    <s v="United Kingdom"/>
    <s v="LYNEHAM"/>
    <x v="1"/>
    <x v="0"/>
    <s v="Direct"/>
    <n v="2"/>
    <n v="4"/>
    <n v="25.472000000000001"/>
  </r>
  <r>
    <s v="Import"/>
    <s v="United Kingdom and Ireland"/>
    <s v="United Kingdom"/>
    <s v="Manchester"/>
    <x v="9"/>
    <x v="0"/>
    <s v="Direct"/>
    <n v="1"/>
    <n v="1"/>
    <n v="0.61699999999999999"/>
  </r>
  <r>
    <s v="Import"/>
    <s v="United Kingdom and Ireland"/>
    <s v="United Kingdom"/>
    <s v="Manchester"/>
    <x v="7"/>
    <x v="0"/>
    <s v="Direct"/>
    <n v="2"/>
    <n v="4"/>
    <n v="9.1259999999999994"/>
  </r>
  <r>
    <s v="Import"/>
    <s v="United Kingdom and Ireland"/>
    <s v="United Kingdom"/>
    <s v="Masham"/>
    <x v="50"/>
    <x v="0"/>
    <s v="Direct"/>
    <n v="3"/>
    <n v="6"/>
    <n v="73.459999999999994"/>
  </r>
  <r>
    <s v="Import"/>
    <s v="United Kingdom and Ireland"/>
    <s v="United Kingdom"/>
    <s v="Middlesbrough"/>
    <x v="0"/>
    <x v="0"/>
    <s v="Direct"/>
    <n v="1"/>
    <n v="1"/>
    <n v="23.75"/>
  </r>
  <r>
    <s v="Import"/>
    <s v="New Zealand"/>
    <s v="New Zealand"/>
    <s v="Tauranga"/>
    <x v="9"/>
    <x v="0"/>
    <s v="Direct"/>
    <n v="11"/>
    <n v="14"/>
    <n v="65.164000000000001"/>
  </r>
  <r>
    <s v="Import"/>
    <s v="New Zealand"/>
    <s v="New Zealand"/>
    <s v="Tauranga"/>
    <x v="63"/>
    <x v="0"/>
    <s v="Direct"/>
    <n v="2"/>
    <n v="2"/>
    <n v="15.103999999999999"/>
  </r>
  <r>
    <s v="Import"/>
    <s v="New Zealand"/>
    <s v="New Zealand"/>
    <s v="Tauranga"/>
    <x v="91"/>
    <x v="0"/>
    <s v="Direct"/>
    <n v="1"/>
    <n v="1"/>
    <n v="24.2"/>
  </r>
  <r>
    <s v="Import"/>
    <s v="New Zealand"/>
    <s v="New Zealand"/>
    <s v="Tauranga"/>
    <x v="34"/>
    <x v="0"/>
    <s v="Direct"/>
    <n v="4"/>
    <n v="5"/>
    <n v="33.860399999999998"/>
  </r>
  <r>
    <s v="Import"/>
    <s v="New Zealand"/>
    <s v="New Zealand"/>
    <s v="Tauranga"/>
    <x v="10"/>
    <x v="0"/>
    <s v="Direct"/>
    <n v="3"/>
    <n v="5"/>
    <n v="15.353"/>
  </r>
  <r>
    <s v="Import"/>
    <s v="New Zealand"/>
    <s v="New Zealand"/>
    <s v="Timaru"/>
    <x v="48"/>
    <x v="0"/>
    <s v="Transhipment"/>
    <n v="1"/>
    <n v="2"/>
    <n v="25.940899999999999"/>
  </r>
  <r>
    <s v="Import"/>
    <s v="New Zealand"/>
    <s v="New Zealand"/>
    <s v="Wellington"/>
    <x v="4"/>
    <x v="0"/>
    <s v="Direct"/>
    <n v="3"/>
    <n v="4"/>
    <n v="23.53"/>
  </r>
  <r>
    <s v="Import"/>
    <s v="New Zealand"/>
    <s v="New Zealand"/>
    <s v="Wellington"/>
    <x v="9"/>
    <x v="0"/>
    <s v="Direct"/>
    <n v="2"/>
    <n v="2"/>
    <n v="46"/>
  </r>
  <r>
    <s v="Import"/>
    <s v="Scandinavia"/>
    <s v="Denmark"/>
    <s v="Aalborg"/>
    <x v="9"/>
    <x v="0"/>
    <s v="Direct"/>
    <n v="1"/>
    <n v="2"/>
    <n v="15.6"/>
  </r>
  <r>
    <s v="Import"/>
    <s v="Scandinavia"/>
    <s v="Denmark"/>
    <s v="Aarhus"/>
    <x v="13"/>
    <x v="0"/>
    <s v="Direct"/>
    <n v="5"/>
    <n v="10"/>
    <n v="22.5"/>
  </r>
  <r>
    <s v="Import"/>
    <s v="Scandinavia"/>
    <s v="Denmark"/>
    <s v="Aarhus"/>
    <x v="4"/>
    <x v="0"/>
    <s v="Direct"/>
    <n v="2"/>
    <n v="2"/>
    <n v="5.3179999999999996"/>
  </r>
  <r>
    <s v="Import"/>
    <s v="Scandinavia"/>
    <s v="Denmark"/>
    <s v="Aarhus"/>
    <x v="83"/>
    <x v="0"/>
    <s v="Direct"/>
    <n v="8"/>
    <n v="16"/>
    <n v="204.68799999999999"/>
  </r>
  <r>
    <s v="Import"/>
    <s v="Scandinavia"/>
    <s v="Denmark"/>
    <s v="Aarhus"/>
    <x v="23"/>
    <x v="0"/>
    <s v="Direct"/>
    <n v="3"/>
    <n v="5"/>
    <n v="15.5435"/>
  </r>
  <r>
    <s v="Import"/>
    <s v="Scandinavia"/>
    <s v="Denmark"/>
    <s v="Denmark - other"/>
    <x v="39"/>
    <x v="0"/>
    <s v="Direct"/>
    <n v="1"/>
    <n v="2"/>
    <n v="23.945699999999999"/>
  </r>
  <r>
    <s v="Import"/>
    <s v="Scandinavia"/>
    <s v="Finland"/>
    <s v="Finland - other"/>
    <x v="21"/>
    <x v="0"/>
    <s v="Direct"/>
    <n v="6"/>
    <n v="10"/>
    <n v="122.624"/>
  </r>
  <r>
    <s v="Import"/>
    <s v="Scandinavia"/>
    <s v="Finland"/>
    <s v="Helsinki"/>
    <x v="48"/>
    <x v="0"/>
    <s v="Direct"/>
    <n v="1"/>
    <n v="1"/>
    <n v="6.9404000000000003"/>
  </r>
  <r>
    <s v="Import"/>
    <s v="Scandinavia"/>
    <s v="Finland"/>
    <s v="Helsinki"/>
    <x v="10"/>
    <x v="0"/>
    <s v="Direct"/>
    <n v="1"/>
    <n v="2"/>
    <n v="17.690000000000001"/>
  </r>
  <r>
    <s v="Import"/>
    <s v="Scandinavia"/>
    <s v="Finland"/>
    <s v="Kotka"/>
    <x v="21"/>
    <x v="0"/>
    <s v="Direct"/>
    <n v="10"/>
    <n v="10"/>
    <n v="215.35990000000001"/>
  </r>
  <r>
    <s v="Import"/>
    <s v="Scandinavia"/>
    <s v="Finland"/>
    <s v="Rauma"/>
    <x v="0"/>
    <x v="0"/>
    <s v="Direct"/>
    <n v="1"/>
    <n v="1"/>
    <n v="11.347"/>
  </r>
  <r>
    <s v="Import"/>
    <s v="Scandinavia"/>
    <s v="Finland"/>
    <s v="Rauma"/>
    <x v="1"/>
    <x v="0"/>
    <s v="Direct"/>
    <n v="1"/>
    <n v="2"/>
    <n v="12.928000000000001"/>
  </r>
  <r>
    <s v="Import"/>
    <s v="Scandinavia"/>
    <s v="Finland"/>
    <s v="Rauma"/>
    <x v="19"/>
    <x v="0"/>
    <s v="Direct"/>
    <n v="7"/>
    <n v="7"/>
    <n v="168.33600000000001"/>
  </r>
  <r>
    <s v="Import"/>
    <s v="Scandinavia"/>
    <s v="Finland"/>
    <s v="Uleaborg (Oulu)"/>
    <x v="21"/>
    <x v="0"/>
    <s v="Direct"/>
    <n v="40"/>
    <n v="80"/>
    <n v="757.48800000000006"/>
  </r>
  <r>
    <s v="Import"/>
    <s v="Scandinavia"/>
    <s v="Norway"/>
    <s v="Bergen"/>
    <x v="9"/>
    <x v="0"/>
    <s v="Direct"/>
    <n v="2"/>
    <n v="3"/>
    <n v="12.702999999999999"/>
  </r>
  <r>
    <s v="Import"/>
    <s v="Scandinavia"/>
    <s v="Norway"/>
    <s v="Bergen"/>
    <x v="7"/>
    <x v="0"/>
    <s v="Direct"/>
    <n v="1"/>
    <n v="2"/>
    <n v="5.5"/>
  </r>
  <r>
    <s v="Import"/>
    <s v="Scandinavia"/>
    <s v="Norway"/>
    <s v="Heroya"/>
    <x v="19"/>
    <x v="0"/>
    <s v="Direct"/>
    <n v="25"/>
    <n v="25"/>
    <n v="604.46400000000006"/>
  </r>
  <r>
    <s v="Import"/>
    <s v="Scandinavia"/>
    <s v="Norway"/>
    <s v="Larvik"/>
    <x v="58"/>
    <x v="0"/>
    <s v="Direct"/>
    <n v="47"/>
    <n v="47"/>
    <n v="1137.5999999999999"/>
  </r>
  <r>
    <s v="Import"/>
    <s v="Scandinavia"/>
    <s v="Norway"/>
    <s v="Norway - other"/>
    <x v="61"/>
    <x v="0"/>
    <s v="Direct"/>
    <n v="2"/>
    <n v="4"/>
    <n v="43.548999999999999"/>
  </r>
  <r>
    <s v="Import"/>
    <s v="Scandinavia"/>
    <s v="Norway"/>
    <s v="Norway - other"/>
    <x v="54"/>
    <x v="0"/>
    <s v="Direct"/>
    <n v="1"/>
    <n v="1"/>
    <n v="1.3169999999999999"/>
  </r>
  <r>
    <s v="Import"/>
    <s v="Scandinavia"/>
    <s v="Norway"/>
    <s v="Oslo"/>
    <x v="0"/>
    <x v="0"/>
    <s v="Direct"/>
    <n v="1"/>
    <n v="2"/>
    <n v="15"/>
  </r>
  <r>
    <s v="Import"/>
    <s v="Scandinavia"/>
    <s v="Norway"/>
    <s v="Oslo"/>
    <x v="22"/>
    <x v="0"/>
    <s v="Direct"/>
    <n v="6"/>
    <n v="12"/>
    <n v="106.62"/>
  </r>
  <r>
    <s v="Import"/>
    <s v="Scandinavia"/>
    <s v="Norway"/>
    <s v="Stavanger"/>
    <x v="4"/>
    <x v="0"/>
    <s v="Direct"/>
    <n v="2"/>
    <n v="3"/>
    <n v="21.32"/>
  </r>
  <r>
    <s v="Import"/>
    <s v="United Kingdom and Ireland"/>
    <s v="United Kingdom"/>
    <s v="Newcastle Upon Tyre"/>
    <x v="38"/>
    <x v="1"/>
    <s v="Direct"/>
    <n v="909"/>
    <n v="0"/>
    <n v="1291.8268"/>
  </r>
  <r>
    <s v="Import"/>
    <s v="United Kingdom and Ireland"/>
    <s v="United Kingdom"/>
    <s v="Newcastle Upon Tyre"/>
    <x v="7"/>
    <x v="0"/>
    <s v="Direct"/>
    <n v="1"/>
    <n v="2"/>
    <n v="5.6135999999999999"/>
  </r>
  <r>
    <s v="Import"/>
    <s v="United Kingdom and Ireland"/>
    <s v="United Kingdom"/>
    <s v="Northampton"/>
    <x v="4"/>
    <x v="0"/>
    <s v="Direct"/>
    <n v="1"/>
    <n v="1"/>
    <n v="3.6960000000000002"/>
  </r>
  <r>
    <s v="Import"/>
    <s v="United Kingdom and Ireland"/>
    <s v="United Kingdom"/>
    <s v="Oldham"/>
    <x v="3"/>
    <x v="0"/>
    <s v="Direct"/>
    <n v="4"/>
    <n v="4"/>
    <n v="80.241900000000001"/>
  </r>
  <r>
    <s v="Import"/>
    <s v="United Kingdom and Ireland"/>
    <s v="United Kingdom"/>
    <s v="Peterborough"/>
    <x v="39"/>
    <x v="0"/>
    <s v="Direct"/>
    <n v="2"/>
    <n v="2"/>
    <n v="9.7200000000000006"/>
  </r>
  <r>
    <s v="Import"/>
    <s v="United Kingdom and Ireland"/>
    <s v="United Kingdom"/>
    <s v="Poole"/>
    <x v="1"/>
    <x v="0"/>
    <s v="Direct"/>
    <n v="6"/>
    <n v="7"/>
    <n v="21.866"/>
  </r>
  <r>
    <s v="Import"/>
    <s v="United Kingdom and Ireland"/>
    <s v="United Kingdom"/>
    <s v="Poole"/>
    <x v="39"/>
    <x v="0"/>
    <s v="Direct"/>
    <n v="5"/>
    <n v="10"/>
    <n v="52.893000000000001"/>
  </r>
  <r>
    <s v="Import"/>
    <s v="United Kingdom and Ireland"/>
    <s v="United Kingdom"/>
    <s v="Poole"/>
    <x v="7"/>
    <x v="0"/>
    <s v="Direct"/>
    <n v="2"/>
    <n v="3"/>
    <n v="5.5907"/>
  </r>
  <r>
    <s v="Import"/>
    <s v="United Kingdom and Ireland"/>
    <s v="United Kingdom"/>
    <s v="Port Talbot"/>
    <x v="7"/>
    <x v="0"/>
    <s v="Direct"/>
    <n v="1"/>
    <n v="2"/>
    <n v="4.08"/>
  </r>
  <r>
    <s v="Import"/>
    <s v="United Kingdom and Ireland"/>
    <s v="United Kingdom"/>
    <s v="Redditch"/>
    <x v="24"/>
    <x v="0"/>
    <s v="Direct"/>
    <n v="1"/>
    <n v="1"/>
    <n v="0.92500000000000004"/>
  </r>
  <r>
    <s v="Import"/>
    <s v="United Kingdom and Ireland"/>
    <s v="United Kingdom"/>
    <s v="Rotherham"/>
    <x v="4"/>
    <x v="0"/>
    <s v="Direct"/>
    <n v="15"/>
    <n v="17"/>
    <n v="312.58600000000001"/>
  </r>
  <r>
    <s v="Import"/>
    <s v="United Kingdom and Ireland"/>
    <s v="United Kingdom"/>
    <s v="Scunthorpe"/>
    <x v="80"/>
    <x v="0"/>
    <s v="Direct"/>
    <n v="1"/>
    <n v="1"/>
    <n v="1.4811000000000001"/>
  </r>
  <r>
    <s v="Import"/>
    <s v="United Kingdom and Ireland"/>
    <s v="United Kingdom"/>
    <s v="Scunthorpe"/>
    <x v="39"/>
    <x v="0"/>
    <s v="Direct"/>
    <n v="5"/>
    <n v="7"/>
    <n v="15.875299999999999"/>
  </r>
  <r>
    <s v="Import"/>
    <s v="United Kingdom and Ireland"/>
    <s v="United Kingdom"/>
    <s v="Solihull"/>
    <x v="54"/>
    <x v="0"/>
    <s v="Direct"/>
    <n v="1"/>
    <n v="2"/>
    <n v="9.6300000000000008"/>
  </r>
  <r>
    <s v="Import"/>
    <s v="United Kingdom and Ireland"/>
    <s v="United Kingdom"/>
    <s v="Southampton"/>
    <x v="4"/>
    <x v="1"/>
    <s v="Direct"/>
    <n v="1"/>
    <n v="0"/>
    <n v="10"/>
  </r>
  <r>
    <s v="Import"/>
    <s v="United Kingdom and Ireland"/>
    <s v="United Kingdom"/>
    <s v="Southampton"/>
    <x v="4"/>
    <x v="0"/>
    <s v="Direct"/>
    <n v="6"/>
    <n v="11"/>
    <n v="46.414000000000001"/>
  </r>
  <r>
    <s v="Import"/>
    <s v="United Kingdom and Ireland"/>
    <s v="United Kingdom"/>
    <s v="Southampton"/>
    <x v="24"/>
    <x v="1"/>
    <s v="Direct"/>
    <n v="6"/>
    <n v="0"/>
    <n v="11.75"/>
  </r>
  <r>
    <s v="Import"/>
    <s v="United Kingdom and Ireland"/>
    <s v="United Kingdom"/>
    <s v="Southampton"/>
    <x v="24"/>
    <x v="0"/>
    <s v="Direct"/>
    <n v="4"/>
    <n v="5"/>
    <n v="9.7729999999999997"/>
  </r>
  <r>
    <s v="Import"/>
    <s v="United Kingdom and Ireland"/>
    <s v="United Kingdom"/>
    <s v="Southampton"/>
    <x v="9"/>
    <x v="0"/>
    <s v="Direct"/>
    <n v="4"/>
    <n v="5"/>
    <n v="24.385999999999999"/>
  </r>
  <r>
    <s v="Import"/>
    <s v="United Kingdom and Ireland"/>
    <s v="United Kingdom"/>
    <s v="Southampton"/>
    <x v="7"/>
    <x v="0"/>
    <s v="Direct"/>
    <n v="6"/>
    <n v="11"/>
    <n v="34.293300000000002"/>
  </r>
  <r>
    <s v="Import"/>
    <s v="United Kingdom and Ireland"/>
    <s v="United Kingdom"/>
    <s v="St Helens"/>
    <x v="84"/>
    <x v="0"/>
    <s v="Direct"/>
    <n v="1"/>
    <n v="1"/>
    <n v="10.199299999999999"/>
  </r>
  <r>
    <s v="Import"/>
    <s v="United Kingdom and Ireland"/>
    <s v="United Kingdom"/>
    <s v="St Helens"/>
    <x v="39"/>
    <x v="0"/>
    <s v="Direct"/>
    <n v="1"/>
    <n v="1"/>
    <n v="14.29"/>
  </r>
  <r>
    <s v="Import"/>
    <s v="United Kingdom and Ireland"/>
    <s v="United Kingdom"/>
    <s v="Stoke-on-Trent"/>
    <x v="56"/>
    <x v="0"/>
    <s v="Direct"/>
    <n v="1"/>
    <n v="2"/>
    <n v="13.949"/>
  </r>
  <r>
    <s v="Import"/>
    <s v="United Kingdom and Ireland"/>
    <s v="United Kingdom"/>
    <s v="Thetford"/>
    <x v="1"/>
    <x v="0"/>
    <s v="Direct"/>
    <n v="1"/>
    <n v="1"/>
    <n v="2.1680000000000001"/>
  </r>
  <r>
    <s v="Import"/>
    <s v="United Kingdom and Ireland"/>
    <s v="United Kingdom"/>
    <s v="United Kingdom - other"/>
    <x v="85"/>
    <x v="0"/>
    <s v="Direct"/>
    <n v="21"/>
    <n v="29"/>
    <n v="360.11599999999999"/>
  </r>
  <r>
    <s v="Import"/>
    <s v="United Kingdom and Ireland"/>
    <s v="United Kingdom"/>
    <s v="United Kingdom - other"/>
    <x v="15"/>
    <x v="0"/>
    <s v="Direct"/>
    <n v="3"/>
    <n v="6"/>
    <n v="66.150000000000006"/>
  </r>
  <r>
    <s v="Import"/>
    <s v="East Asia"/>
    <s v="Hong Kong"/>
    <s v="Hong Kong"/>
    <x v="49"/>
    <x v="0"/>
    <s v="Direct"/>
    <n v="2"/>
    <n v="2"/>
    <n v="13.631"/>
  </r>
  <r>
    <s v="Import"/>
    <s v="East Asia"/>
    <s v="Hong Kong"/>
    <s v="Hong Kong"/>
    <x v="54"/>
    <x v="0"/>
    <s v="Direct"/>
    <n v="21"/>
    <n v="38"/>
    <n v="369.29129999999998"/>
  </r>
  <r>
    <s v="Import"/>
    <s v="East Asia"/>
    <s v="Hong Kong"/>
    <s v="Hong Kong"/>
    <x v="69"/>
    <x v="0"/>
    <s v="Direct"/>
    <n v="11"/>
    <n v="14"/>
    <n v="121.1292"/>
  </r>
  <r>
    <s v="Import"/>
    <s v="East Asia"/>
    <s v="Hong Kong"/>
    <s v="Hong Kong"/>
    <x v="64"/>
    <x v="0"/>
    <s v="Direct"/>
    <n v="3"/>
    <n v="5"/>
    <n v="41.159500000000001"/>
  </r>
  <r>
    <s v="Import"/>
    <s v="East Asia"/>
    <s v="Hong Kong"/>
    <s v="Hong Kong"/>
    <x v="29"/>
    <x v="0"/>
    <s v="Direct"/>
    <n v="33"/>
    <n v="45"/>
    <n v="267.73430000000002"/>
  </r>
  <r>
    <s v="Import"/>
    <s v="East Asia"/>
    <s v="Hong Kong"/>
    <s v="Hong Kong"/>
    <x v="21"/>
    <x v="0"/>
    <s v="Direct"/>
    <n v="1"/>
    <n v="2"/>
    <n v="25.648900000000001"/>
  </r>
  <r>
    <s v="Import"/>
    <s v="East Asia"/>
    <s v="Hong Kong"/>
    <s v="Hong Kong"/>
    <x v="89"/>
    <x v="0"/>
    <s v="Direct"/>
    <n v="1"/>
    <n v="1"/>
    <n v="0.28000000000000003"/>
  </r>
  <r>
    <s v="Import"/>
    <s v="East Asia"/>
    <s v="Hong Kong"/>
    <s v="Hong Kong"/>
    <x v="24"/>
    <x v="0"/>
    <s v="Direct"/>
    <n v="3"/>
    <n v="3"/>
    <n v="7.7050000000000001"/>
  </r>
  <r>
    <s v="Import"/>
    <s v="East Asia"/>
    <s v="Hong Kong"/>
    <s v="Hong Kong"/>
    <x v="40"/>
    <x v="0"/>
    <s v="Direct"/>
    <n v="4"/>
    <n v="5"/>
    <n v="28.657399999999999"/>
  </r>
  <r>
    <s v="Import"/>
    <s v="East Asia"/>
    <s v="Hong Kong"/>
    <s v="Hong Kong"/>
    <x v="63"/>
    <x v="0"/>
    <s v="Direct"/>
    <n v="11"/>
    <n v="15"/>
    <n v="105.3532"/>
  </r>
  <r>
    <s v="Import"/>
    <s v="East Asia"/>
    <s v="Hong Kong"/>
    <s v="Hong Kong"/>
    <x v="34"/>
    <x v="0"/>
    <s v="Direct"/>
    <n v="24"/>
    <n v="28"/>
    <n v="145.3415"/>
  </r>
  <r>
    <s v="Import"/>
    <s v="East Asia"/>
    <s v="Korea, Republic of"/>
    <s v="Busan"/>
    <x v="2"/>
    <x v="0"/>
    <s v="Direct"/>
    <n v="1"/>
    <n v="1"/>
    <n v="1.8"/>
  </r>
  <r>
    <s v="Import"/>
    <s v="East Asia"/>
    <s v="Korea, Republic of"/>
    <s v="Busan"/>
    <x v="25"/>
    <x v="0"/>
    <s v="Direct"/>
    <n v="120"/>
    <n v="134"/>
    <n v="2063.3841000000002"/>
  </r>
  <r>
    <s v="Import"/>
    <s v="East Asia"/>
    <s v="Korea, Republic of"/>
    <s v="Busan"/>
    <x v="80"/>
    <x v="0"/>
    <s v="Direct"/>
    <n v="6"/>
    <n v="6"/>
    <n v="16.084099999999999"/>
  </r>
  <r>
    <s v="Import"/>
    <s v="East Asia"/>
    <s v="Korea, Republic of"/>
    <s v="Busan"/>
    <x v="37"/>
    <x v="0"/>
    <s v="Direct"/>
    <n v="59"/>
    <n v="60"/>
    <n v="358.2158"/>
  </r>
  <r>
    <s v="Import"/>
    <s v="East Asia"/>
    <s v="Korea, Republic of"/>
    <s v="Busan"/>
    <x v="31"/>
    <x v="0"/>
    <s v="Direct"/>
    <n v="7"/>
    <n v="7"/>
    <n v="108.39"/>
  </r>
  <r>
    <s v="Import"/>
    <s v="East Asia"/>
    <s v="Korea, Republic of"/>
    <s v="Busan"/>
    <x v="4"/>
    <x v="1"/>
    <s v="Direct"/>
    <n v="2927"/>
    <n v="0"/>
    <n v="4996.5110000000004"/>
  </r>
  <r>
    <s v="Import"/>
    <s v="East Asia"/>
    <s v="Korea, Republic of"/>
    <s v="Busan"/>
    <x v="4"/>
    <x v="0"/>
    <s v="Direct"/>
    <n v="365"/>
    <n v="555"/>
    <n v="7125.5536000000002"/>
  </r>
  <r>
    <s v="Import"/>
    <s v="East Asia"/>
    <s v="Korea, Republic of"/>
    <s v="Busan"/>
    <x v="73"/>
    <x v="0"/>
    <s v="Direct"/>
    <n v="299"/>
    <n v="323"/>
    <n v="5886.3809000000001"/>
  </r>
  <r>
    <s v="Import"/>
    <s v="East Asia"/>
    <s v="Korea, Republic of"/>
    <s v="Busan"/>
    <x v="22"/>
    <x v="0"/>
    <s v="Direct"/>
    <n v="1"/>
    <n v="1"/>
    <n v="7.0170000000000003"/>
  </r>
  <r>
    <s v="Import"/>
    <s v="East Asia"/>
    <s v="Korea, Republic of"/>
    <s v="Busan"/>
    <x v="39"/>
    <x v="0"/>
    <s v="Direct"/>
    <n v="191"/>
    <n v="284"/>
    <n v="1604.6243999999999"/>
  </r>
  <r>
    <s v="Import"/>
    <s v="East Asia"/>
    <s v="Korea, Republic of"/>
    <s v="Busan"/>
    <x v="9"/>
    <x v="0"/>
    <s v="Direct"/>
    <n v="163"/>
    <n v="280"/>
    <n v="1008.1766"/>
  </r>
  <r>
    <s v="Import"/>
    <s v="East Asia"/>
    <s v="Korea, Republic of"/>
    <s v="Busan"/>
    <x v="95"/>
    <x v="0"/>
    <s v="Direct"/>
    <n v="1"/>
    <n v="1"/>
    <n v="12.933999999999999"/>
  </r>
  <r>
    <s v="Import"/>
    <s v="East Asia"/>
    <s v="Korea, Republic of"/>
    <s v="Busan"/>
    <x v="99"/>
    <x v="0"/>
    <s v="Direct"/>
    <n v="1"/>
    <n v="1"/>
    <n v="16.847999999999999"/>
  </r>
  <r>
    <s v="Import"/>
    <s v="East Asia"/>
    <s v="Korea, Republic of"/>
    <s v="Busan"/>
    <x v="82"/>
    <x v="0"/>
    <s v="Direct"/>
    <n v="31"/>
    <n v="31"/>
    <n v="497.41500000000002"/>
  </r>
  <r>
    <s v="Import"/>
    <s v="East Asia"/>
    <s v="Korea, Republic of"/>
    <s v="Busan"/>
    <x v="26"/>
    <x v="0"/>
    <s v="Direct"/>
    <n v="1"/>
    <n v="1"/>
    <n v="20.56"/>
  </r>
  <r>
    <s v="Import"/>
    <s v="East Asia"/>
    <s v="Korea, Republic of"/>
    <s v="Incheon"/>
    <x v="18"/>
    <x v="0"/>
    <s v="Direct"/>
    <n v="1"/>
    <n v="2"/>
    <n v="4.0279999999999996"/>
  </r>
  <r>
    <s v="Import"/>
    <s v="East Asia"/>
    <s v="Korea, Republic of"/>
    <s v="Incheon"/>
    <x v="38"/>
    <x v="1"/>
    <s v="Direct"/>
    <n v="305"/>
    <n v="0"/>
    <n v="424.411"/>
  </r>
  <r>
    <s v="Import"/>
    <s v="East Asia"/>
    <s v="Korea, Republic of"/>
    <s v="Incheon"/>
    <x v="9"/>
    <x v="1"/>
    <s v="Direct"/>
    <n v="18"/>
    <n v="0"/>
    <n v="1.7"/>
  </r>
  <r>
    <s v="Import"/>
    <s v="East Asia"/>
    <s v="Korea, Republic of"/>
    <s v="Incheon"/>
    <x v="53"/>
    <x v="0"/>
    <s v="Direct"/>
    <n v="1"/>
    <n v="1"/>
    <n v="2.367"/>
  </r>
  <r>
    <s v="Import"/>
    <s v="East Asia"/>
    <s v="Korea, Republic of"/>
    <s v="Incheon"/>
    <x v="10"/>
    <x v="1"/>
    <s v="Direct"/>
    <n v="10"/>
    <n v="0"/>
    <n v="197.495"/>
  </r>
  <r>
    <s v="Import"/>
    <s v="Scandinavia"/>
    <s v="Norway"/>
    <s v="Stavanger"/>
    <x v="7"/>
    <x v="0"/>
    <s v="Direct"/>
    <n v="2"/>
    <n v="2"/>
    <n v="4.13"/>
  </r>
  <r>
    <s v="Import"/>
    <s v="Scandinavia"/>
    <s v="Sweden"/>
    <s v="Gavle"/>
    <x v="30"/>
    <x v="0"/>
    <s v="Direct"/>
    <n v="1"/>
    <n v="1"/>
    <n v="3.5"/>
  </r>
  <r>
    <s v="Import"/>
    <s v="Scandinavia"/>
    <s v="Sweden"/>
    <s v="Gavle"/>
    <x v="1"/>
    <x v="0"/>
    <s v="Direct"/>
    <n v="9"/>
    <n v="9"/>
    <n v="17.081"/>
  </r>
  <r>
    <s v="Import"/>
    <s v="Scandinavia"/>
    <s v="Sweden"/>
    <s v="Gavle"/>
    <x v="35"/>
    <x v="0"/>
    <s v="Direct"/>
    <n v="1"/>
    <n v="1"/>
    <n v="15.36"/>
  </r>
  <r>
    <s v="Import"/>
    <s v="Scandinavia"/>
    <s v="Sweden"/>
    <s v="Gavle"/>
    <x v="6"/>
    <x v="0"/>
    <s v="Direct"/>
    <n v="3"/>
    <n v="3"/>
    <n v="66.346500000000006"/>
  </r>
  <r>
    <s v="Import"/>
    <s v="Scandinavia"/>
    <s v="Sweden"/>
    <s v="Gothenburg"/>
    <x v="85"/>
    <x v="0"/>
    <s v="Direct"/>
    <n v="37"/>
    <n v="38"/>
    <n v="540.8383"/>
  </r>
  <r>
    <s v="Import"/>
    <s v="Scandinavia"/>
    <s v="Sweden"/>
    <s v="Gothenburg"/>
    <x v="15"/>
    <x v="0"/>
    <s v="Direct"/>
    <n v="50"/>
    <n v="77"/>
    <n v="996.58910000000003"/>
  </r>
  <r>
    <s v="Import"/>
    <s v="Scandinavia"/>
    <s v="Sweden"/>
    <s v="Gothenburg"/>
    <x v="89"/>
    <x v="0"/>
    <s v="Direct"/>
    <n v="1"/>
    <n v="1"/>
    <n v="18.010000000000002"/>
  </r>
  <r>
    <s v="Import"/>
    <s v="Scandinavia"/>
    <s v="Sweden"/>
    <s v="Gothenburg"/>
    <x v="4"/>
    <x v="0"/>
    <s v="Direct"/>
    <n v="13"/>
    <n v="20"/>
    <n v="165.9402"/>
  </r>
  <r>
    <s v="Import"/>
    <s v="Scandinavia"/>
    <s v="Sweden"/>
    <s v="Gothenburg"/>
    <x v="18"/>
    <x v="0"/>
    <s v="Direct"/>
    <n v="1"/>
    <n v="1"/>
    <n v="2.36"/>
  </r>
  <r>
    <s v="Import"/>
    <s v="Scandinavia"/>
    <s v="Sweden"/>
    <s v="Gothenburg"/>
    <x v="9"/>
    <x v="1"/>
    <s v="Direct"/>
    <n v="44"/>
    <n v="0"/>
    <n v="46.701000000000001"/>
  </r>
  <r>
    <s v="Import"/>
    <s v="Scandinavia"/>
    <s v="Sweden"/>
    <s v="Gothenburg"/>
    <x v="6"/>
    <x v="0"/>
    <s v="Direct"/>
    <n v="2"/>
    <n v="4"/>
    <n v="28.068000000000001"/>
  </r>
  <r>
    <s v="Import"/>
    <s v="Scandinavia"/>
    <s v="Sweden"/>
    <s v="Gothenburg"/>
    <x v="34"/>
    <x v="0"/>
    <s v="Direct"/>
    <n v="1"/>
    <n v="1"/>
    <n v="4.593"/>
  </r>
  <r>
    <s v="Import"/>
    <s v="Scandinavia"/>
    <s v="Sweden"/>
    <s v="Gothenburg"/>
    <x v="23"/>
    <x v="0"/>
    <s v="Direct"/>
    <n v="5"/>
    <n v="6"/>
    <n v="105.194"/>
  </r>
  <r>
    <s v="Import"/>
    <s v="Scandinavia"/>
    <s v="Sweden"/>
    <s v="Helsingborg"/>
    <x v="80"/>
    <x v="0"/>
    <s v="Direct"/>
    <n v="6"/>
    <n v="11"/>
    <n v="84.283000000000001"/>
  </r>
  <r>
    <s v="Import"/>
    <s v="Scandinavia"/>
    <s v="Sweden"/>
    <s v="Helsingborg"/>
    <x v="1"/>
    <x v="0"/>
    <s v="Direct"/>
    <n v="19"/>
    <n v="29"/>
    <n v="157.9682"/>
  </r>
  <r>
    <s v="Import"/>
    <s v="Scandinavia"/>
    <s v="Sweden"/>
    <s v="Stockholm"/>
    <x v="1"/>
    <x v="0"/>
    <s v="Direct"/>
    <n v="6"/>
    <n v="9"/>
    <n v="19.882000000000001"/>
  </r>
  <r>
    <s v="Import"/>
    <s v="Scandinavia"/>
    <s v="Sweden"/>
    <s v="Stockholm"/>
    <x v="57"/>
    <x v="0"/>
    <s v="Transhipment"/>
    <n v="1"/>
    <n v="2"/>
    <n v="25.574999999999999"/>
  </r>
  <r>
    <s v="Import"/>
    <s v="Scandinavia"/>
    <s v="Sweden"/>
    <s v="Sweden - other"/>
    <x v="1"/>
    <x v="0"/>
    <s v="Direct"/>
    <n v="2"/>
    <n v="3"/>
    <n v="16.452999999999999"/>
  </r>
  <r>
    <s v="Import"/>
    <s v="Scandinavia"/>
    <s v="Sweden"/>
    <s v="Sweden - other"/>
    <x v="35"/>
    <x v="0"/>
    <s v="Direct"/>
    <n v="1"/>
    <n v="1"/>
    <n v="4.8659999999999997"/>
  </r>
  <r>
    <s v="Import"/>
    <s v="Scandinavia"/>
    <s v="Sweden"/>
    <s v="Sweden - other"/>
    <x v="19"/>
    <x v="0"/>
    <s v="Direct"/>
    <n v="1"/>
    <n v="2"/>
    <n v="23.555"/>
  </r>
  <r>
    <s v="Import"/>
    <s v="Scandinavia"/>
    <s v="Sweden"/>
    <s v="Sweden - other"/>
    <x v="6"/>
    <x v="0"/>
    <s v="Direct"/>
    <n v="41"/>
    <n v="41"/>
    <n v="885.65340000000003"/>
  </r>
  <r>
    <s v="Import"/>
    <s v="Scandinavia"/>
    <s v="Sweden"/>
    <s v="Wallhamn"/>
    <x v="1"/>
    <x v="1"/>
    <s v="Direct"/>
    <n v="2"/>
    <n v="0"/>
    <n v="51.9"/>
  </r>
  <r>
    <s v="Import"/>
    <s v="South America"/>
    <s v="Argentina"/>
    <s v="Buenos Aires"/>
    <x v="9"/>
    <x v="0"/>
    <s v="Direct"/>
    <n v="2"/>
    <n v="3"/>
    <n v="27.068000000000001"/>
  </r>
  <r>
    <s v="Import"/>
    <s v="South America"/>
    <s v="Argentina"/>
    <s v="Buenos Aires"/>
    <x v="34"/>
    <x v="0"/>
    <s v="Direct"/>
    <n v="1"/>
    <n v="1"/>
    <n v="13.385999999999999"/>
  </r>
  <r>
    <s v="Import"/>
    <s v="South America"/>
    <s v="Argentina"/>
    <s v="San Lorenzo"/>
    <x v="108"/>
    <x v="2"/>
    <s v="Direct"/>
    <n v="4"/>
    <n v="0"/>
    <n v="42095"/>
  </r>
  <r>
    <s v="Import"/>
    <s v="South America"/>
    <s v="Brazil"/>
    <s v="Brazil - other"/>
    <x v="67"/>
    <x v="0"/>
    <s v="Direct"/>
    <n v="2"/>
    <n v="2"/>
    <n v="40"/>
  </r>
  <r>
    <s v="Import"/>
    <s v="South America"/>
    <s v="Brazil"/>
    <s v="Fortaleza"/>
    <x v="61"/>
    <x v="0"/>
    <s v="Direct"/>
    <n v="4"/>
    <n v="8"/>
    <n v="57.503999999999998"/>
  </r>
  <r>
    <s v="Import"/>
    <s v="South America"/>
    <s v="Brazil"/>
    <s v="Itaguai"/>
    <x v="6"/>
    <x v="0"/>
    <s v="Direct"/>
    <n v="30"/>
    <n v="60"/>
    <n v="442.31950000000001"/>
  </r>
  <r>
    <s v="Import"/>
    <s v="South America"/>
    <s v="Brazil"/>
    <s v="Itapoa"/>
    <x v="23"/>
    <x v="0"/>
    <s v="Direct"/>
    <n v="1"/>
    <n v="2"/>
    <n v="22.825199999999999"/>
  </r>
  <r>
    <s v="Import"/>
    <s v="South America"/>
    <s v="Brazil"/>
    <s v="Navegantes"/>
    <x v="6"/>
    <x v="0"/>
    <s v="Direct"/>
    <n v="3"/>
    <n v="3"/>
    <n v="38.868000000000002"/>
  </r>
  <r>
    <s v="Import"/>
    <s v="East Asia"/>
    <s v="China"/>
    <s v="Kaiping"/>
    <x v="3"/>
    <x v="0"/>
    <s v="Direct"/>
    <n v="3"/>
    <n v="3"/>
    <n v="73.602000000000004"/>
  </r>
  <r>
    <s v="Import"/>
    <s v="East Asia"/>
    <s v="China"/>
    <s v="Kaiping"/>
    <x v="39"/>
    <x v="0"/>
    <s v="Direct"/>
    <n v="1"/>
    <n v="1"/>
    <n v="18.97"/>
  </r>
  <r>
    <s v="Import"/>
    <s v="East Asia"/>
    <s v="China"/>
    <s v="Lianyungang"/>
    <x v="58"/>
    <x v="0"/>
    <s v="Direct"/>
    <n v="4"/>
    <n v="4"/>
    <n v="94.1"/>
  </r>
  <r>
    <s v="Import"/>
    <s v="East Asia"/>
    <s v="China"/>
    <s v="Lianyungang"/>
    <x v="0"/>
    <x v="0"/>
    <s v="Direct"/>
    <n v="140"/>
    <n v="141"/>
    <n v="2870.9989999999998"/>
  </r>
  <r>
    <s v="Import"/>
    <s v="East Asia"/>
    <s v="China"/>
    <s v="Lianyungang"/>
    <x v="80"/>
    <x v="0"/>
    <s v="Direct"/>
    <n v="1"/>
    <n v="1"/>
    <n v="4.1322999999999999"/>
  </r>
  <r>
    <s v="Import"/>
    <s v="East Asia"/>
    <s v="China"/>
    <s v="Lianyungang"/>
    <x v="21"/>
    <x v="1"/>
    <s v="Direct"/>
    <n v="142"/>
    <n v="0"/>
    <n v="231.16"/>
  </r>
  <r>
    <s v="Import"/>
    <s v="East Asia"/>
    <s v="China"/>
    <s v="Lianyungang"/>
    <x v="31"/>
    <x v="0"/>
    <s v="Direct"/>
    <n v="1"/>
    <n v="2"/>
    <n v="25.7"/>
  </r>
  <r>
    <s v="Import"/>
    <s v="East Asia"/>
    <s v="China"/>
    <s v="Lianyungang"/>
    <x v="19"/>
    <x v="0"/>
    <s v="Direct"/>
    <n v="7"/>
    <n v="7"/>
    <n v="169.45609999999999"/>
  </r>
  <r>
    <s v="Import"/>
    <s v="East Asia"/>
    <s v="China"/>
    <s v="Lianyungang"/>
    <x v="10"/>
    <x v="1"/>
    <s v="Direct"/>
    <n v="12"/>
    <n v="0"/>
    <n v="220.94300000000001"/>
  </r>
  <r>
    <s v="Import"/>
    <s v="East Asia"/>
    <s v="China"/>
    <s v="MAWEI"/>
    <x v="2"/>
    <x v="0"/>
    <s v="Direct"/>
    <n v="2"/>
    <n v="2"/>
    <n v="7.8771000000000004"/>
  </r>
  <r>
    <s v="Import"/>
    <s v="East Asia"/>
    <s v="China"/>
    <s v="MAWEI"/>
    <x v="4"/>
    <x v="0"/>
    <s v="Direct"/>
    <n v="3"/>
    <n v="3"/>
    <n v="19.090699999999998"/>
  </r>
  <r>
    <s v="Import"/>
    <s v="East Asia"/>
    <s v="China"/>
    <s v="Nanchang"/>
    <x v="3"/>
    <x v="0"/>
    <s v="Direct"/>
    <n v="5"/>
    <n v="5"/>
    <n v="114.8005"/>
  </r>
  <r>
    <s v="Import"/>
    <s v="East Asia"/>
    <s v="China"/>
    <s v="Nanchang"/>
    <x v="39"/>
    <x v="0"/>
    <s v="Direct"/>
    <n v="1"/>
    <n v="1"/>
    <n v="17.957000000000001"/>
  </r>
  <r>
    <s v="Import"/>
    <s v="East Asia"/>
    <s v="China"/>
    <s v="Nanchang"/>
    <x v="6"/>
    <x v="0"/>
    <s v="Direct"/>
    <n v="1"/>
    <n v="2"/>
    <n v="12.8"/>
  </r>
  <r>
    <s v="Import"/>
    <s v="East Asia"/>
    <s v="China"/>
    <s v="Nanjing"/>
    <x v="25"/>
    <x v="0"/>
    <s v="Direct"/>
    <n v="2"/>
    <n v="2"/>
    <n v="17.579999999999998"/>
  </r>
  <r>
    <s v="Import"/>
    <s v="East Asia"/>
    <s v="China"/>
    <s v="Nanjing"/>
    <x v="86"/>
    <x v="0"/>
    <s v="Direct"/>
    <n v="3"/>
    <n v="3"/>
    <n v="73.150000000000006"/>
  </r>
  <r>
    <s v="Import"/>
    <s v="East Asia"/>
    <s v="China"/>
    <s v="Nanjing"/>
    <x v="4"/>
    <x v="0"/>
    <s v="Direct"/>
    <n v="66"/>
    <n v="102"/>
    <n v="1005.3264"/>
  </r>
  <r>
    <s v="Import"/>
    <s v="East Asia"/>
    <s v="China"/>
    <s v="Nanjing"/>
    <x v="22"/>
    <x v="0"/>
    <s v="Direct"/>
    <n v="78"/>
    <n v="78"/>
    <n v="1882.347"/>
  </r>
  <r>
    <s v="Import"/>
    <s v="East Asia"/>
    <s v="China"/>
    <s v="Nanjing"/>
    <x v="39"/>
    <x v="0"/>
    <s v="Direct"/>
    <n v="5"/>
    <n v="5"/>
    <n v="105.49"/>
  </r>
  <r>
    <s v="Import"/>
    <s v="East Asia"/>
    <s v="China"/>
    <s v="Nanjing"/>
    <x v="9"/>
    <x v="0"/>
    <s v="Direct"/>
    <n v="25"/>
    <n v="39"/>
    <n v="320.26150000000001"/>
  </r>
  <r>
    <s v="Import"/>
    <s v="East Asia"/>
    <s v="China"/>
    <s v="Nanjing"/>
    <x v="5"/>
    <x v="0"/>
    <s v="Direct"/>
    <n v="20"/>
    <n v="31"/>
    <n v="113.13200000000001"/>
  </r>
  <r>
    <s v="Import"/>
    <s v="East Asia"/>
    <s v="China"/>
    <s v="Nansha"/>
    <x v="15"/>
    <x v="0"/>
    <s v="Direct"/>
    <n v="7"/>
    <n v="12"/>
    <n v="139.41999999999999"/>
  </r>
  <r>
    <s v="Import"/>
    <s v="East Asia"/>
    <s v="China"/>
    <s v="Nansha"/>
    <x v="54"/>
    <x v="0"/>
    <s v="Direct"/>
    <n v="180"/>
    <n v="290"/>
    <n v="1052.1025"/>
  </r>
  <r>
    <s v="Import"/>
    <s v="East Asia"/>
    <s v="China"/>
    <s v="Nansha"/>
    <x v="64"/>
    <x v="0"/>
    <s v="Direct"/>
    <n v="3"/>
    <n v="6"/>
    <n v="56.27"/>
  </r>
  <r>
    <s v="Import"/>
    <s v="East Asia"/>
    <s v="China"/>
    <s v="Nansha"/>
    <x v="1"/>
    <x v="0"/>
    <s v="Direct"/>
    <n v="44"/>
    <n v="61"/>
    <n v="533.67840000000001"/>
  </r>
  <r>
    <s v="Import"/>
    <s v="East Asia"/>
    <s v="China"/>
    <s v="Nansha"/>
    <x v="18"/>
    <x v="0"/>
    <s v="Direct"/>
    <n v="34"/>
    <n v="47"/>
    <n v="132.6003"/>
  </r>
  <r>
    <s v="Import"/>
    <s v="East Asia"/>
    <s v="China"/>
    <s v="Nansha"/>
    <x v="63"/>
    <x v="0"/>
    <s v="Direct"/>
    <n v="22"/>
    <n v="37"/>
    <n v="168.5112"/>
  </r>
  <r>
    <s v="Import"/>
    <s v="East Asia"/>
    <s v="China"/>
    <s v="Nansha"/>
    <x v="6"/>
    <x v="0"/>
    <s v="Direct"/>
    <n v="4"/>
    <n v="6"/>
    <n v="28.123000000000001"/>
  </r>
  <r>
    <s v="Import"/>
    <s v="East Asia"/>
    <s v="China"/>
    <s v="Nantong"/>
    <x v="13"/>
    <x v="0"/>
    <s v="Direct"/>
    <n v="11"/>
    <n v="11"/>
    <n v="22"/>
  </r>
  <r>
    <s v="Import"/>
    <s v="East Asia"/>
    <s v="China"/>
    <s v="Nantong"/>
    <x v="54"/>
    <x v="0"/>
    <s v="Direct"/>
    <n v="1"/>
    <n v="1"/>
    <n v="4.3460000000000001"/>
  </r>
  <r>
    <s v="Import"/>
    <s v="East Asia"/>
    <s v="China"/>
    <s v="Nantong"/>
    <x v="64"/>
    <x v="0"/>
    <s v="Direct"/>
    <n v="1"/>
    <n v="2"/>
    <n v="8.1043000000000003"/>
  </r>
  <r>
    <s v="Import"/>
    <s v="East Asia"/>
    <s v="China"/>
    <s v="Nantong"/>
    <x v="1"/>
    <x v="0"/>
    <s v="Direct"/>
    <n v="21"/>
    <n v="31"/>
    <n v="286.46289999999999"/>
  </r>
  <r>
    <s v="Import"/>
    <s v="East Asia"/>
    <s v="China"/>
    <s v="Nantong"/>
    <x v="47"/>
    <x v="0"/>
    <s v="Direct"/>
    <n v="35"/>
    <n v="70"/>
    <n v="573.21600000000001"/>
  </r>
  <r>
    <s v="Import"/>
    <s v="United Kingdom and Ireland"/>
    <s v="United Kingdom"/>
    <s v="United Kingdom - other"/>
    <x v="29"/>
    <x v="0"/>
    <s v="Direct"/>
    <n v="4"/>
    <n v="4"/>
    <n v="9.6700999999999997"/>
  </r>
  <r>
    <s v="Import"/>
    <s v="United Kingdom and Ireland"/>
    <s v="United Kingdom"/>
    <s v="United Kingdom - other"/>
    <x v="4"/>
    <x v="0"/>
    <s v="Direct"/>
    <n v="54"/>
    <n v="89"/>
    <n v="710.72310000000004"/>
  </r>
  <r>
    <s v="Import"/>
    <s v="United Kingdom and Ireland"/>
    <s v="United Kingdom"/>
    <s v="United Kingdom - other"/>
    <x v="60"/>
    <x v="0"/>
    <s v="Direct"/>
    <n v="1"/>
    <n v="1"/>
    <n v="20.88"/>
  </r>
  <r>
    <s v="Import"/>
    <s v="United Kingdom and Ireland"/>
    <s v="United Kingdom"/>
    <s v="United Kingdom - other"/>
    <x v="18"/>
    <x v="0"/>
    <s v="Direct"/>
    <n v="17"/>
    <n v="23"/>
    <n v="96.823099999999997"/>
  </r>
  <r>
    <s v="Import"/>
    <s v="United Kingdom and Ireland"/>
    <s v="United Kingdom"/>
    <s v="United Kingdom - other"/>
    <x v="24"/>
    <x v="0"/>
    <s v="Direct"/>
    <n v="13"/>
    <n v="23"/>
    <n v="45.710299999999997"/>
  </r>
  <r>
    <s v="Import"/>
    <s v="United Kingdom and Ireland"/>
    <s v="United Kingdom"/>
    <s v="United Kingdom - other"/>
    <x v="73"/>
    <x v="0"/>
    <s v="Direct"/>
    <n v="4"/>
    <n v="4"/>
    <n v="80.221000000000004"/>
  </r>
  <r>
    <s v="Import"/>
    <s v="United Kingdom and Ireland"/>
    <s v="United Kingdom"/>
    <s v="United Kingdom - other"/>
    <x v="9"/>
    <x v="0"/>
    <s v="Direct"/>
    <n v="45"/>
    <n v="84"/>
    <n v="378.54090000000002"/>
  </r>
  <r>
    <s v="Import"/>
    <s v="United Kingdom and Ireland"/>
    <s v="United Kingdom"/>
    <s v="United Kingdom - other"/>
    <x v="5"/>
    <x v="0"/>
    <s v="Direct"/>
    <n v="22"/>
    <n v="39"/>
    <n v="164.9579"/>
  </r>
  <r>
    <s v="Import"/>
    <s v="United Kingdom and Ireland"/>
    <s v="United Kingdom"/>
    <s v="United Kingdom - other"/>
    <x v="6"/>
    <x v="0"/>
    <s v="Direct"/>
    <n v="3"/>
    <n v="3"/>
    <n v="40.819800000000001"/>
  </r>
  <r>
    <s v="Import"/>
    <s v="United Kingdom and Ireland"/>
    <s v="United Kingdom"/>
    <s v="United Kingdom - other"/>
    <x v="34"/>
    <x v="0"/>
    <s v="Direct"/>
    <n v="1"/>
    <n v="1"/>
    <n v="1.54"/>
  </r>
  <r>
    <s v="Import"/>
    <s v="United Kingdom and Ireland"/>
    <s v="United Kingdom"/>
    <s v="WARRINGTON"/>
    <x v="1"/>
    <x v="0"/>
    <s v="Direct"/>
    <n v="2"/>
    <n v="3"/>
    <n v="25"/>
  </r>
  <r>
    <s v="Import"/>
    <s v="United Kingdom and Ireland"/>
    <s v="United Kingdom"/>
    <s v="WARRINGTON"/>
    <x v="99"/>
    <x v="0"/>
    <s v="Direct"/>
    <n v="1"/>
    <n v="2"/>
    <n v="17.579999999999998"/>
  </r>
  <r>
    <s v="Import"/>
    <s v="United Kingdom and Ireland"/>
    <s v="United Kingdom"/>
    <s v="Wellingborough"/>
    <x v="9"/>
    <x v="0"/>
    <s v="Direct"/>
    <n v="1"/>
    <n v="2"/>
    <n v="10.204700000000001"/>
  </r>
  <r>
    <s v="Import"/>
    <s v="United Kingdom and Ireland"/>
    <s v="United Kingdom"/>
    <s v="Wisbech"/>
    <x v="0"/>
    <x v="0"/>
    <s v="Direct"/>
    <n v="1"/>
    <n v="1"/>
    <n v="16.72"/>
  </r>
  <r>
    <s v="Import"/>
    <s v="United Kingdom and Ireland"/>
    <s v="United Kingdom"/>
    <s v="Wisbech"/>
    <x v="37"/>
    <x v="0"/>
    <s v="Direct"/>
    <n v="4"/>
    <n v="4"/>
    <n v="67.069999999999993"/>
  </r>
  <r>
    <s v="Import"/>
    <s v="United Kingdom and Ireland"/>
    <s v="United Kingdom"/>
    <s v="Wisbech"/>
    <x v="39"/>
    <x v="0"/>
    <s v="Direct"/>
    <n v="3"/>
    <n v="3"/>
    <n v="53.566400000000002"/>
  </r>
  <r>
    <s v="Import"/>
    <s v="West Indies"/>
    <s v="Timor-Leste"/>
    <s v="Dili"/>
    <x v="7"/>
    <x v="0"/>
    <s v="Direct"/>
    <n v="1"/>
    <n v="1"/>
    <n v="2.9849999999999999"/>
  </r>
  <r>
    <s v="Import"/>
    <s v="Western Europe"/>
    <s v="Austria"/>
    <s v="Austria - Other"/>
    <x v="4"/>
    <x v="0"/>
    <s v="Direct"/>
    <n v="3"/>
    <n v="4"/>
    <n v="45.521000000000001"/>
  </r>
  <r>
    <s v="Import"/>
    <s v="Western Europe"/>
    <s v="Austria"/>
    <s v="Austria - Other"/>
    <x v="84"/>
    <x v="0"/>
    <s v="Direct"/>
    <n v="1"/>
    <n v="1"/>
    <n v="19.573"/>
  </r>
  <r>
    <s v="Import"/>
    <s v="Western Europe"/>
    <s v="Belgium"/>
    <s v="Antwerp"/>
    <x v="85"/>
    <x v="0"/>
    <s v="Direct"/>
    <n v="143"/>
    <n v="151"/>
    <n v="2733.2246"/>
  </r>
  <r>
    <s v="Import"/>
    <s v="Western Europe"/>
    <s v="Belgium"/>
    <s v="Antwerp"/>
    <x v="56"/>
    <x v="0"/>
    <s v="Direct"/>
    <n v="84"/>
    <n v="152"/>
    <n v="623.43169999999998"/>
  </r>
  <r>
    <s v="Import"/>
    <s v="Western Europe"/>
    <s v="Belgium"/>
    <s v="Antwerp"/>
    <x v="80"/>
    <x v="0"/>
    <s v="Direct"/>
    <n v="10"/>
    <n v="14"/>
    <n v="63.4435"/>
  </r>
  <r>
    <s v="Import"/>
    <s v="Western Europe"/>
    <s v="Belgium"/>
    <s v="Antwerp"/>
    <x v="17"/>
    <x v="0"/>
    <s v="Direct"/>
    <n v="1"/>
    <n v="2"/>
    <n v="24.510400000000001"/>
  </r>
  <r>
    <s v="Import"/>
    <s v="Western Europe"/>
    <s v="Belgium"/>
    <s v="Antwerp"/>
    <x v="69"/>
    <x v="0"/>
    <s v="Direct"/>
    <n v="43"/>
    <n v="44"/>
    <n v="892.05700000000002"/>
  </r>
  <r>
    <s v="Import"/>
    <s v="Western Europe"/>
    <s v="Belgium"/>
    <s v="Antwerp"/>
    <x v="29"/>
    <x v="0"/>
    <s v="Direct"/>
    <n v="10"/>
    <n v="14"/>
    <n v="36.491799999999998"/>
  </r>
  <r>
    <s v="Import"/>
    <s v="Western Europe"/>
    <s v="Belgium"/>
    <s v="Antwerp"/>
    <x v="4"/>
    <x v="1"/>
    <s v="Direct"/>
    <n v="10"/>
    <n v="0"/>
    <n v="171.46899999999999"/>
  </r>
  <r>
    <s v="Import"/>
    <s v="Western Europe"/>
    <s v="Belgium"/>
    <s v="Antwerp"/>
    <x v="4"/>
    <x v="0"/>
    <s v="Direct"/>
    <n v="120"/>
    <n v="188"/>
    <n v="2016.2246"/>
  </r>
  <r>
    <s v="Import"/>
    <s v="South America"/>
    <s v="Brazil"/>
    <s v="Paranagua"/>
    <x v="15"/>
    <x v="0"/>
    <s v="Direct"/>
    <n v="4"/>
    <n v="7"/>
    <n v="62.783999999999999"/>
  </r>
  <r>
    <s v="Import"/>
    <s v="South America"/>
    <s v="Brazil"/>
    <s v="Paranagua"/>
    <x v="9"/>
    <x v="1"/>
    <s v="Direct"/>
    <n v="18"/>
    <n v="0"/>
    <n v="13.101000000000001"/>
  </r>
  <r>
    <s v="Import"/>
    <s v="South America"/>
    <s v="Brazil"/>
    <s v="Paranagua"/>
    <x v="10"/>
    <x v="1"/>
    <s v="Direct"/>
    <n v="14"/>
    <n v="0"/>
    <n v="195.9"/>
  </r>
  <r>
    <s v="Import"/>
    <s v="South America"/>
    <s v="Brazil"/>
    <s v="Rio De Janeiro"/>
    <x v="7"/>
    <x v="0"/>
    <s v="Direct"/>
    <n v="1"/>
    <n v="1"/>
    <n v="2.36"/>
  </r>
  <r>
    <s v="Import"/>
    <s v="South America"/>
    <s v="Brazil"/>
    <s v="Rio Grande"/>
    <x v="6"/>
    <x v="0"/>
    <s v="Direct"/>
    <n v="4"/>
    <n v="4"/>
    <n v="14.526"/>
  </r>
  <r>
    <s v="Import"/>
    <s v="South America"/>
    <s v="Brazil"/>
    <s v="Santos"/>
    <x v="49"/>
    <x v="0"/>
    <s v="Direct"/>
    <n v="49"/>
    <n v="60"/>
    <n v="1010.578"/>
  </r>
  <r>
    <s v="Import"/>
    <s v="South America"/>
    <s v="Brazil"/>
    <s v="Santos"/>
    <x v="1"/>
    <x v="1"/>
    <s v="Direct"/>
    <n v="4"/>
    <n v="0"/>
    <n v="43.624000000000002"/>
  </r>
  <r>
    <s v="Import"/>
    <s v="South America"/>
    <s v="Brazil"/>
    <s v="Santos"/>
    <x v="63"/>
    <x v="0"/>
    <s v="Direct"/>
    <n v="9"/>
    <n v="18"/>
    <n v="207.363"/>
  </r>
  <r>
    <s v="Import"/>
    <s v="South America"/>
    <s v="Chile"/>
    <s v="Coronel"/>
    <x v="15"/>
    <x v="0"/>
    <s v="Direct"/>
    <n v="50"/>
    <n v="100"/>
    <n v="1004.066"/>
  </r>
  <r>
    <s v="Import"/>
    <s v="South America"/>
    <s v="Chile"/>
    <s v="Lirquen"/>
    <x v="31"/>
    <x v="0"/>
    <s v="Direct"/>
    <n v="5"/>
    <n v="10"/>
    <n v="116.57"/>
  </r>
  <r>
    <s v="Import"/>
    <s v="South America"/>
    <s v="Chile"/>
    <s v="San Antonio"/>
    <x v="3"/>
    <x v="0"/>
    <s v="Direct"/>
    <n v="1"/>
    <n v="2"/>
    <n v="18.3"/>
  </r>
  <r>
    <s v="Import"/>
    <s v="South America"/>
    <s v="Chile"/>
    <s v="San Antonio"/>
    <x v="49"/>
    <x v="0"/>
    <s v="Direct"/>
    <n v="1"/>
    <n v="1"/>
    <n v="12.97"/>
  </r>
  <r>
    <s v="Import"/>
    <s v="South America"/>
    <s v="Chile"/>
    <s v="San Antonio"/>
    <x v="9"/>
    <x v="0"/>
    <s v="Direct"/>
    <n v="48"/>
    <n v="96"/>
    <n v="995.60410000000002"/>
  </r>
  <r>
    <s v="Import"/>
    <s v="South America"/>
    <s v="Chile"/>
    <s v="San Antonio"/>
    <x v="63"/>
    <x v="0"/>
    <s v="Direct"/>
    <n v="14"/>
    <n v="28"/>
    <n v="288.45620000000002"/>
  </r>
  <r>
    <s v="Import"/>
    <s v="South America"/>
    <s v="Chile"/>
    <s v="San Antonio"/>
    <x v="10"/>
    <x v="1"/>
    <s v="Direct"/>
    <n v="1"/>
    <n v="0"/>
    <n v="55"/>
  </r>
  <r>
    <s v="Import"/>
    <s v="South America"/>
    <s v="Chile"/>
    <s v="San Vicente"/>
    <x v="15"/>
    <x v="0"/>
    <s v="Direct"/>
    <n v="21"/>
    <n v="42"/>
    <n v="405.72199999999998"/>
  </r>
  <r>
    <s v="Import"/>
    <s v="South America"/>
    <s v="Chile"/>
    <s v="San Vicente"/>
    <x v="49"/>
    <x v="0"/>
    <s v="Direct"/>
    <n v="79"/>
    <n v="158"/>
    <n v="1205.8477"/>
  </r>
  <r>
    <s v="Import"/>
    <s v="South America"/>
    <s v="Chile"/>
    <s v="San Vicente"/>
    <x v="49"/>
    <x v="0"/>
    <s v="Transhipment"/>
    <n v="2"/>
    <n v="4"/>
    <n v="28.442399999999999"/>
  </r>
  <r>
    <s v="Import"/>
    <s v="South America"/>
    <s v="Chile"/>
    <s v="Valparaiso"/>
    <x v="4"/>
    <x v="0"/>
    <s v="Direct"/>
    <n v="1"/>
    <n v="2"/>
    <n v="6.66"/>
  </r>
  <r>
    <s v="Import"/>
    <s v="South America"/>
    <s v="Chile"/>
    <s v="Valparaiso"/>
    <x v="7"/>
    <x v="0"/>
    <s v="Direct"/>
    <n v="4"/>
    <n v="4"/>
    <n v="7.7549999999999999"/>
  </r>
  <r>
    <s v="Import"/>
    <s v="South America"/>
    <s v="Chile"/>
    <s v="Valparaiso"/>
    <x v="57"/>
    <x v="0"/>
    <s v="Direct"/>
    <n v="1"/>
    <n v="1"/>
    <n v="5.6950000000000003"/>
  </r>
  <r>
    <s v="Import"/>
    <s v="South America"/>
    <s v="Colombia"/>
    <s v="Cartagena"/>
    <x v="56"/>
    <x v="0"/>
    <s v="Direct"/>
    <n v="12"/>
    <n v="12"/>
    <n v="254.89"/>
  </r>
  <r>
    <s v="Import"/>
    <s v="South America"/>
    <s v="Peru"/>
    <s v="Callao"/>
    <x v="0"/>
    <x v="0"/>
    <s v="Direct"/>
    <n v="10"/>
    <n v="10"/>
    <n v="203.036"/>
  </r>
  <r>
    <s v="Import"/>
    <s v="South America"/>
    <s v="Peru"/>
    <s v="Callao"/>
    <x v="1"/>
    <x v="0"/>
    <s v="Direct"/>
    <n v="1"/>
    <n v="1"/>
    <n v="21.7"/>
  </r>
  <r>
    <s v="Import"/>
    <s v="South America"/>
    <s v="Peru"/>
    <s v="Callao"/>
    <x v="40"/>
    <x v="0"/>
    <s v="Direct"/>
    <n v="2"/>
    <n v="2"/>
    <n v="20.52"/>
  </r>
  <r>
    <s v="Import"/>
    <s v="South America"/>
    <s v="Uruguay"/>
    <s v="Montevideo"/>
    <x v="85"/>
    <x v="0"/>
    <s v="Direct"/>
    <n v="1"/>
    <n v="1"/>
    <n v="19.194199999999999"/>
  </r>
  <r>
    <s v="Import"/>
    <s v="South America"/>
    <s v="Uruguay"/>
    <s v="Montevideo"/>
    <x v="24"/>
    <x v="0"/>
    <s v="Direct"/>
    <n v="1"/>
    <n v="1"/>
    <n v="3.25"/>
  </r>
  <r>
    <s v="Import"/>
    <s v="South Pacific"/>
    <s v="Fiji"/>
    <s v="Lautoka"/>
    <x v="40"/>
    <x v="0"/>
    <s v="Direct"/>
    <n v="2"/>
    <n v="2"/>
    <n v="12.096"/>
  </r>
  <r>
    <s v="Import"/>
    <s v="South Pacific"/>
    <s v="Papua New Guinea"/>
    <s v="Lae"/>
    <x v="56"/>
    <x v="0"/>
    <s v="Direct"/>
    <n v="1"/>
    <n v="1"/>
    <n v="19.2"/>
  </r>
  <r>
    <s v="Import"/>
    <s v="Western Europe"/>
    <s v="Belgium"/>
    <s v="Antwerp"/>
    <x v="44"/>
    <x v="0"/>
    <s v="Direct"/>
    <n v="2"/>
    <n v="2"/>
    <n v="32.512"/>
  </r>
  <r>
    <s v="Import"/>
    <s v="Western Europe"/>
    <s v="Belgium"/>
    <s v="Antwerp"/>
    <x v="7"/>
    <x v="0"/>
    <s v="Direct"/>
    <n v="7"/>
    <n v="10"/>
    <n v="24.551600000000001"/>
  </r>
  <r>
    <s v="Import"/>
    <s v="Western Europe"/>
    <s v="Belgium"/>
    <s v="Antwerp"/>
    <x v="5"/>
    <x v="0"/>
    <s v="Direct"/>
    <n v="124"/>
    <n v="164"/>
    <n v="1367.0636999999999"/>
  </r>
  <r>
    <s v="Import"/>
    <s v="Western Europe"/>
    <s v="Belgium"/>
    <s v="Antwerp"/>
    <x v="78"/>
    <x v="0"/>
    <s v="Direct"/>
    <n v="79"/>
    <n v="79"/>
    <n v="1977.2813000000001"/>
  </r>
  <r>
    <s v="Import"/>
    <s v="Western Europe"/>
    <s v="Belgium"/>
    <s v="Antwerp"/>
    <x v="6"/>
    <x v="0"/>
    <s v="Direct"/>
    <n v="34"/>
    <n v="60"/>
    <n v="356.77960000000002"/>
  </r>
  <r>
    <s v="Import"/>
    <s v="Western Europe"/>
    <s v="Belgium"/>
    <s v="Antwerp"/>
    <x v="34"/>
    <x v="0"/>
    <s v="Direct"/>
    <n v="29"/>
    <n v="39"/>
    <n v="356.82990000000001"/>
  </r>
  <r>
    <s v="Import"/>
    <s v="Western Europe"/>
    <s v="Belgium"/>
    <s v="Antwerp"/>
    <x v="57"/>
    <x v="0"/>
    <s v="Direct"/>
    <n v="1"/>
    <n v="2"/>
    <n v="24.138999999999999"/>
  </r>
  <r>
    <s v="Import"/>
    <s v="Western Europe"/>
    <s v="Belgium"/>
    <s v="Belgium - other"/>
    <x v="15"/>
    <x v="0"/>
    <s v="Direct"/>
    <n v="22"/>
    <n v="22"/>
    <n v="303.66090000000003"/>
  </r>
  <r>
    <s v="Import"/>
    <s v="Western Europe"/>
    <s v="Belgium"/>
    <s v="Zeebrugge"/>
    <x v="21"/>
    <x v="0"/>
    <s v="Direct"/>
    <n v="213"/>
    <n v="213"/>
    <n v="3944.1509999999998"/>
  </r>
  <r>
    <s v="Import"/>
    <s v="Western Europe"/>
    <s v="Belgium"/>
    <s v="Zeebrugge"/>
    <x v="10"/>
    <x v="0"/>
    <s v="Direct"/>
    <n v="1"/>
    <n v="1"/>
    <n v="20.231000000000002"/>
  </r>
  <r>
    <s v="Import"/>
    <s v="Western Europe"/>
    <s v="France"/>
    <s v="Brest"/>
    <x v="1"/>
    <x v="0"/>
    <s v="Direct"/>
    <n v="3"/>
    <n v="6"/>
    <n v="35.827199999999998"/>
  </r>
  <r>
    <s v="Import"/>
    <s v="Western Europe"/>
    <s v="France"/>
    <s v="Fos-Sur-Mer"/>
    <x v="52"/>
    <x v="0"/>
    <s v="Direct"/>
    <n v="3"/>
    <n v="3"/>
    <n v="63.24"/>
  </r>
  <r>
    <s v="Import"/>
    <s v="Western Europe"/>
    <s v="France"/>
    <s v="Fos-Sur-Mer"/>
    <x v="0"/>
    <x v="0"/>
    <s v="Direct"/>
    <n v="20"/>
    <n v="28"/>
    <n v="354.8528"/>
  </r>
  <r>
    <s v="Import"/>
    <s v="Western Europe"/>
    <s v="France"/>
    <s v="Fos-Sur-Mer"/>
    <x v="20"/>
    <x v="0"/>
    <s v="Direct"/>
    <n v="2"/>
    <n v="4"/>
    <n v="7.4640000000000004"/>
  </r>
  <r>
    <s v="Import"/>
    <s v="Western Europe"/>
    <s v="France"/>
    <s v="Fos-Sur-Mer"/>
    <x v="37"/>
    <x v="0"/>
    <s v="Direct"/>
    <n v="1"/>
    <n v="1"/>
    <n v="7.23"/>
  </r>
  <r>
    <s v="Import"/>
    <s v="Western Europe"/>
    <s v="France"/>
    <s v="Fos-Sur-Mer"/>
    <x v="54"/>
    <x v="0"/>
    <s v="Direct"/>
    <n v="4"/>
    <n v="4"/>
    <n v="9.7905999999999995"/>
  </r>
  <r>
    <s v="Import"/>
    <s v="Western Europe"/>
    <s v="France"/>
    <s v="Fos-Sur-Mer"/>
    <x v="1"/>
    <x v="0"/>
    <s v="Direct"/>
    <n v="24"/>
    <n v="42"/>
    <n v="192.15860000000001"/>
  </r>
  <r>
    <s v="Import"/>
    <s v="Western Europe"/>
    <s v="France"/>
    <s v="Fos-Sur-Mer"/>
    <x v="40"/>
    <x v="0"/>
    <s v="Direct"/>
    <n v="2"/>
    <n v="2"/>
    <n v="13.816000000000001"/>
  </r>
  <r>
    <s v="Import"/>
    <s v="Western Europe"/>
    <s v="France"/>
    <s v="Fos-Sur-Mer"/>
    <x v="39"/>
    <x v="0"/>
    <s v="Direct"/>
    <n v="2"/>
    <n v="4"/>
    <n v="43.133000000000003"/>
  </r>
  <r>
    <s v="Import"/>
    <s v="Western Europe"/>
    <s v="France"/>
    <s v="France - other"/>
    <x v="0"/>
    <x v="0"/>
    <s v="Direct"/>
    <n v="8"/>
    <n v="16"/>
    <n v="141.75059999999999"/>
  </r>
  <r>
    <s v="Import"/>
    <s v="Western Europe"/>
    <s v="France"/>
    <s v="France - other"/>
    <x v="62"/>
    <x v="0"/>
    <s v="Direct"/>
    <n v="1"/>
    <n v="1"/>
    <n v="1.2749999999999999"/>
  </r>
  <r>
    <s v="Import"/>
    <s v="Western Europe"/>
    <s v="France"/>
    <s v="France - other"/>
    <x v="40"/>
    <x v="0"/>
    <s v="Direct"/>
    <n v="2"/>
    <n v="4"/>
    <n v="18.547999999999998"/>
  </r>
  <r>
    <s v="Import"/>
    <s v="Western Europe"/>
    <s v="France"/>
    <s v="France - other"/>
    <x v="39"/>
    <x v="0"/>
    <s v="Direct"/>
    <n v="1"/>
    <n v="2"/>
    <n v="20.591999999999999"/>
  </r>
  <r>
    <s v="Import"/>
    <s v="Western Europe"/>
    <s v="France"/>
    <s v="Grand-Couronne"/>
    <x v="63"/>
    <x v="0"/>
    <s v="Direct"/>
    <n v="170"/>
    <n v="340"/>
    <n v="4203.7316000000001"/>
  </r>
  <r>
    <s v="Import"/>
    <s v="Western Europe"/>
    <s v="France"/>
    <s v="Le Havre"/>
    <x v="3"/>
    <x v="0"/>
    <s v="Direct"/>
    <n v="2"/>
    <n v="2"/>
    <n v="16.577999999999999"/>
  </r>
  <r>
    <s v="Import"/>
    <s v="Western Europe"/>
    <s v="France"/>
    <s v="Le Havre"/>
    <x v="49"/>
    <x v="0"/>
    <s v="Direct"/>
    <n v="9"/>
    <n v="12"/>
    <n v="102.54510000000001"/>
  </r>
  <r>
    <s v="Import"/>
    <s v="Western Europe"/>
    <s v="France"/>
    <s v="Le Havre"/>
    <x v="64"/>
    <x v="0"/>
    <s v="Direct"/>
    <n v="11"/>
    <n v="22"/>
    <n v="199.44"/>
  </r>
  <r>
    <s v="Import"/>
    <s v="Western Europe"/>
    <s v="France"/>
    <s v="Le Havre"/>
    <x v="24"/>
    <x v="0"/>
    <s v="Direct"/>
    <n v="3"/>
    <n v="5"/>
    <n v="10.61"/>
  </r>
  <r>
    <s v="Import"/>
    <s v="Western Europe"/>
    <s v="France"/>
    <s v="Le Havre"/>
    <x v="9"/>
    <x v="0"/>
    <s v="Direct"/>
    <n v="13"/>
    <n v="23"/>
    <n v="82.868099999999998"/>
  </r>
  <r>
    <s v="Import"/>
    <s v="Western Europe"/>
    <s v="France"/>
    <s v="Le Havre"/>
    <x v="53"/>
    <x v="0"/>
    <s v="Direct"/>
    <n v="6"/>
    <n v="10"/>
    <n v="72.213999999999999"/>
  </r>
  <r>
    <s v="Import"/>
    <s v="South Pacific"/>
    <s v="Papua New Guinea"/>
    <s v="Lae"/>
    <x v="4"/>
    <x v="0"/>
    <s v="Direct"/>
    <n v="2"/>
    <n v="4"/>
    <n v="46.384099999999997"/>
  </r>
  <r>
    <s v="Import"/>
    <s v="South Pacific"/>
    <s v="Papua New Guinea"/>
    <s v="Lae"/>
    <x v="18"/>
    <x v="0"/>
    <s v="Direct"/>
    <n v="1"/>
    <n v="1"/>
    <n v="5.9"/>
  </r>
  <r>
    <s v="Import"/>
    <s v="South Pacific"/>
    <s v="Papua New Guinea"/>
    <s v="Lae"/>
    <x v="9"/>
    <x v="0"/>
    <s v="Direct"/>
    <n v="1"/>
    <n v="1"/>
    <n v="10.854100000000001"/>
  </r>
  <r>
    <s v="Import"/>
    <s v="South Pacific"/>
    <s v="Papua New Guinea"/>
    <s v="Lae"/>
    <x v="23"/>
    <x v="0"/>
    <s v="Direct"/>
    <n v="4"/>
    <n v="7"/>
    <n v="61.335999999999999"/>
  </r>
  <r>
    <s v="Import"/>
    <s v="South Pacific"/>
    <s v="Papua New Guinea"/>
    <s v="Papua New Guinea - other"/>
    <x v="1"/>
    <x v="0"/>
    <s v="Direct"/>
    <n v="7"/>
    <n v="12"/>
    <n v="73.252799999999993"/>
  </r>
  <r>
    <s v="Import"/>
    <s v="South Pacific"/>
    <s v="Papua New Guinea"/>
    <s v="Papua New Guinea - other"/>
    <x v="44"/>
    <x v="0"/>
    <s v="Direct"/>
    <n v="2"/>
    <n v="2"/>
    <n v="42.125999999999998"/>
  </r>
  <r>
    <s v="Import"/>
    <s v="South Pacific"/>
    <s v="Papua New Guinea"/>
    <s v="Papua New Guinea - other"/>
    <x v="7"/>
    <x v="0"/>
    <s v="Direct"/>
    <n v="1"/>
    <n v="1"/>
    <n v="1.98"/>
  </r>
  <r>
    <s v="Import"/>
    <s v="South Pacific"/>
    <s v="Papua New Guinea"/>
    <s v="Papua New Guinea - other"/>
    <x v="23"/>
    <x v="0"/>
    <s v="Direct"/>
    <n v="3"/>
    <n v="5"/>
    <n v="53"/>
  </r>
  <r>
    <s v="Import"/>
    <s v="South-East Asia"/>
    <s v="Brunei"/>
    <s v="Muara"/>
    <x v="18"/>
    <x v="0"/>
    <s v="Direct"/>
    <n v="3"/>
    <n v="6"/>
    <n v="14.9991"/>
  </r>
  <r>
    <s v="Import"/>
    <s v="South-East Asia"/>
    <s v="Brunei"/>
    <s v="Muara"/>
    <x v="24"/>
    <x v="0"/>
    <s v="Direct"/>
    <n v="1"/>
    <n v="1"/>
    <n v="2.3050000000000002"/>
  </r>
  <r>
    <s v="Import"/>
    <s v="South-East Asia"/>
    <s v="Brunei"/>
    <s v="Muara"/>
    <x v="7"/>
    <x v="0"/>
    <s v="Direct"/>
    <n v="6"/>
    <n v="9"/>
    <n v="20.138999999999999"/>
  </r>
  <r>
    <s v="Import"/>
    <s v="South-East Asia"/>
    <s v="Cambodia"/>
    <s v="Kompong Som"/>
    <x v="62"/>
    <x v="0"/>
    <s v="Direct"/>
    <n v="2"/>
    <n v="2"/>
    <n v="4.3994"/>
  </r>
  <r>
    <s v="Import"/>
    <s v="South-East Asia"/>
    <s v="Cambodia"/>
    <s v="Kompong Som"/>
    <x v="54"/>
    <x v="0"/>
    <s v="Direct"/>
    <n v="8"/>
    <n v="9"/>
    <n v="63.347499999999997"/>
  </r>
  <r>
    <s v="Import"/>
    <s v="South-East Asia"/>
    <s v="Cambodia"/>
    <s v="Kompong Som"/>
    <x v="39"/>
    <x v="0"/>
    <s v="Direct"/>
    <n v="7"/>
    <n v="9"/>
    <n v="27.652999999999999"/>
  </r>
  <r>
    <s v="Import"/>
    <s v="South-East Asia"/>
    <s v="Cambodia"/>
    <s v="Kompong Som"/>
    <x v="53"/>
    <x v="0"/>
    <s v="Direct"/>
    <n v="3"/>
    <n v="4"/>
    <n v="14.2537"/>
  </r>
  <r>
    <s v="Import"/>
    <s v="South-East Asia"/>
    <s v="Indonesia"/>
    <s v="BATAM"/>
    <x v="5"/>
    <x v="0"/>
    <s v="Direct"/>
    <n v="1"/>
    <n v="1"/>
    <n v="7.7416"/>
  </r>
  <r>
    <s v="Import"/>
    <s v="South-East Asia"/>
    <s v="Indonesia"/>
    <s v="Batu Ampar"/>
    <x v="0"/>
    <x v="0"/>
    <s v="Direct"/>
    <n v="1"/>
    <n v="2"/>
    <n v="18.04"/>
  </r>
  <r>
    <s v="Import"/>
    <s v="South-East Asia"/>
    <s v="Indonesia"/>
    <s v="Belawan"/>
    <x v="15"/>
    <x v="0"/>
    <s v="Direct"/>
    <n v="9"/>
    <n v="10"/>
    <n v="128.2704"/>
  </r>
  <r>
    <s v="Import"/>
    <s v="South-East Asia"/>
    <s v="Indonesia"/>
    <s v="Benoa, Bali"/>
    <x v="54"/>
    <x v="0"/>
    <s v="Direct"/>
    <n v="1"/>
    <n v="1"/>
    <n v="5.2"/>
  </r>
  <r>
    <s v="Import"/>
    <s v="South-East Asia"/>
    <s v="Indonesia"/>
    <s v="Bontang, KL"/>
    <x v="101"/>
    <x v="2"/>
    <s v="Direct"/>
    <n v="1"/>
    <n v="0"/>
    <n v="15007.393"/>
  </r>
  <r>
    <s v="Import"/>
    <s v="South-East Asia"/>
    <s v="Indonesia"/>
    <s v="Indonesia - other"/>
    <x v="61"/>
    <x v="0"/>
    <s v="Direct"/>
    <n v="1"/>
    <n v="2"/>
    <n v="15.518000000000001"/>
  </r>
  <r>
    <s v="Import"/>
    <s v="South-East Asia"/>
    <s v="Indonesia"/>
    <s v="Indonesia - other"/>
    <x v="49"/>
    <x v="0"/>
    <s v="Direct"/>
    <n v="1"/>
    <n v="1"/>
    <n v="19.649000000000001"/>
  </r>
  <r>
    <s v="Import"/>
    <s v="South-East Asia"/>
    <s v="Indonesia"/>
    <s v="Indonesia - other"/>
    <x v="35"/>
    <x v="2"/>
    <s v="Direct"/>
    <n v="2"/>
    <n v="0"/>
    <n v="16487.740000000002"/>
  </r>
  <r>
    <s v="Import"/>
    <s v="South-East Asia"/>
    <s v="Indonesia"/>
    <s v="Jakarta"/>
    <x v="28"/>
    <x v="0"/>
    <s v="Direct"/>
    <n v="1"/>
    <n v="1"/>
    <n v="24.58"/>
  </r>
  <r>
    <s v="Import"/>
    <s v="South-East Asia"/>
    <s v="Indonesia"/>
    <s v="Jakarta"/>
    <x v="79"/>
    <x v="0"/>
    <s v="Direct"/>
    <n v="1"/>
    <n v="2"/>
    <n v="3.6996000000000002"/>
  </r>
  <r>
    <s v="Import"/>
    <s v="South-East Asia"/>
    <s v="Indonesia"/>
    <s v="Jakarta"/>
    <x v="56"/>
    <x v="0"/>
    <s v="Direct"/>
    <n v="3"/>
    <n v="3"/>
    <n v="43.935000000000002"/>
  </r>
  <r>
    <s v="Import"/>
    <s v="South-East Asia"/>
    <s v="Indonesia"/>
    <s v="Jakarta"/>
    <x v="80"/>
    <x v="0"/>
    <s v="Direct"/>
    <n v="2"/>
    <n v="2"/>
    <n v="29.29"/>
  </r>
  <r>
    <s v="Import"/>
    <s v="South-East Asia"/>
    <s v="Indonesia"/>
    <s v="Jakarta"/>
    <x v="37"/>
    <x v="0"/>
    <s v="Direct"/>
    <n v="1"/>
    <n v="1"/>
    <n v="13.324999999999999"/>
  </r>
  <r>
    <s v="Import"/>
    <s v="South-East Asia"/>
    <s v="Indonesia"/>
    <s v="Jakarta"/>
    <x v="54"/>
    <x v="0"/>
    <s v="Direct"/>
    <n v="73"/>
    <n v="125"/>
    <n v="295.2321"/>
  </r>
  <r>
    <s v="Import"/>
    <s v="South-East Asia"/>
    <s v="Indonesia"/>
    <s v="Jakarta"/>
    <x v="31"/>
    <x v="0"/>
    <s v="Direct"/>
    <n v="8"/>
    <n v="13"/>
    <n v="141.54300000000001"/>
  </r>
  <r>
    <s v="Import"/>
    <s v="Western Europe"/>
    <s v="France"/>
    <s v="Le Havre"/>
    <x v="10"/>
    <x v="1"/>
    <s v="Direct"/>
    <n v="15"/>
    <n v="0"/>
    <n v="101.18899999999999"/>
  </r>
  <r>
    <s v="Import"/>
    <s v="Western Europe"/>
    <s v="France"/>
    <s v="Le Havre"/>
    <x v="10"/>
    <x v="0"/>
    <s v="Direct"/>
    <n v="21"/>
    <n v="42"/>
    <n v="182.946"/>
  </r>
  <r>
    <s v="Import"/>
    <s v="Western Europe"/>
    <s v="France"/>
    <s v="Longvic"/>
    <x v="57"/>
    <x v="0"/>
    <s v="Direct"/>
    <n v="1"/>
    <n v="1"/>
    <n v="18.1463"/>
  </r>
  <r>
    <s v="Import"/>
    <s v="Western Europe"/>
    <s v="France"/>
    <s v="St-Paul-Mont-Penit"/>
    <x v="1"/>
    <x v="0"/>
    <s v="Direct"/>
    <n v="1"/>
    <n v="2"/>
    <n v="13.731999999999999"/>
  </r>
  <r>
    <s v="Import"/>
    <s v="Western Europe"/>
    <s v="Germany, Federal Republic of"/>
    <s v="Arnsberg"/>
    <x v="22"/>
    <x v="0"/>
    <s v="Direct"/>
    <n v="1"/>
    <n v="2"/>
    <n v="17.16"/>
  </r>
  <r>
    <s v="Import"/>
    <s v="Western Europe"/>
    <s v="Germany, Federal Republic of"/>
    <s v="Aschaffenburg"/>
    <x v="1"/>
    <x v="0"/>
    <s v="Direct"/>
    <n v="1"/>
    <n v="2"/>
    <n v="2.95"/>
  </r>
  <r>
    <s v="Import"/>
    <s v="Western Europe"/>
    <s v="Germany, Federal Republic of"/>
    <s v="Bremen"/>
    <x v="0"/>
    <x v="0"/>
    <s v="Direct"/>
    <n v="1"/>
    <n v="1"/>
    <n v="3.3325"/>
  </r>
  <r>
    <s v="Import"/>
    <s v="Western Europe"/>
    <s v="Germany, Federal Republic of"/>
    <s v="Bremerhaven"/>
    <x v="15"/>
    <x v="0"/>
    <s v="Direct"/>
    <n v="11"/>
    <n v="18"/>
    <n v="192.48"/>
  </r>
  <r>
    <s v="Import"/>
    <s v="Western Europe"/>
    <s v="Germany, Federal Republic of"/>
    <s v="Bremerhaven"/>
    <x v="64"/>
    <x v="0"/>
    <s v="Direct"/>
    <n v="2"/>
    <n v="3"/>
    <n v="42.806199999999997"/>
  </r>
  <r>
    <s v="Import"/>
    <s v="Western Europe"/>
    <s v="Germany, Federal Republic of"/>
    <s v="Bremerhaven"/>
    <x v="4"/>
    <x v="1"/>
    <s v="Direct"/>
    <n v="12"/>
    <n v="0"/>
    <n v="40.901000000000003"/>
  </r>
  <r>
    <s v="Import"/>
    <s v="Western Europe"/>
    <s v="Germany, Federal Republic of"/>
    <s v="Bremerhaven"/>
    <x v="4"/>
    <x v="0"/>
    <s v="Direct"/>
    <n v="14"/>
    <n v="21"/>
    <n v="150.27000000000001"/>
  </r>
  <r>
    <s v="Import"/>
    <s v="Western Europe"/>
    <s v="Germany, Federal Republic of"/>
    <s v="Bremerhaven"/>
    <x v="24"/>
    <x v="1"/>
    <s v="Direct"/>
    <n v="128"/>
    <n v="0"/>
    <n v="210.441"/>
  </r>
  <r>
    <s v="Import"/>
    <s v="Western Europe"/>
    <s v="Germany, Federal Republic of"/>
    <s v="Bremerhaven"/>
    <x v="9"/>
    <x v="0"/>
    <s v="Direct"/>
    <n v="29"/>
    <n v="49"/>
    <n v="281.99759999999998"/>
  </r>
  <r>
    <s v="Import"/>
    <s v="Western Europe"/>
    <s v="Germany, Federal Republic of"/>
    <s v="Bremerhaven"/>
    <x v="70"/>
    <x v="0"/>
    <s v="Direct"/>
    <n v="1"/>
    <n v="1"/>
    <n v="6.3484999999999996"/>
  </r>
  <r>
    <s v="Import"/>
    <s v="Western Europe"/>
    <s v="Germany, Federal Republic of"/>
    <s v="Bremerhaven"/>
    <x v="34"/>
    <x v="0"/>
    <s v="Direct"/>
    <n v="1"/>
    <n v="2"/>
    <n v="13.006"/>
  </r>
  <r>
    <s v="Import"/>
    <s v="Western Europe"/>
    <s v="Germany, Federal Republic of"/>
    <s v="Bremerhaven"/>
    <x v="23"/>
    <x v="0"/>
    <s v="Direct"/>
    <n v="13"/>
    <n v="24"/>
    <n v="121.1829"/>
  </r>
  <r>
    <s v="Import"/>
    <s v="Western Europe"/>
    <s v="Germany, Federal Republic of"/>
    <s v="Coln"/>
    <x v="25"/>
    <x v="0"/>
    <s v="Direct"/>
    <n v="6"/>
    <n v="6"/>
    <n v="93.42"/>
  </r>
  <r>
    <s v="Import"/>
    <s v="Western Europe"/>
    <s v="Germany, Federal Republic of"/>
    <s v="Coln"/>
    <x v="0"/>
    <x v="0"/>
    <s v="Direct"/>
    <n v="20"/>
    <n v="20"/>
    <n v="311.7"/>
  </r>
  <r>
    <s v="Import"/>
    <s v="Western Europe"/>
    <s v="Germany, Federal Republic of"/>
    <s v="Dormagen"/>
    <x v="0"/>
    <x v="0"/>
    <s v="Direct"/>
    <n v="1"/>
    <n v="2"/>
    <n v="16.522400000000001"/>
  </r>
  <r>
    <s v="Import"/>
    <s v="Western Europe"/>
    <s v="Germany, Federal Republic of"/>
    <s v="Freudenstadt"/>
    <x v="64"/>
    <x v="0"/>
    <s v="Direct"/>
    <n v="1"/>
    <n v="2"/>
    <n v="8.0640000000000001"/>
  </r>
  <r>
    <s v="Import"/>
    <s v="Western Europe"/>
    <s v="Germany, Federal Republic of"/>
    <s v="Garching bei Munchen"/>
    <x v="1"/>
    <x v="0"/>
    <s v="Direct"/>
    <n v="11"/>
    <n v="21"/>
    <n v="212.86099999999999"/>
  </r>
  <r>
    <s v="Import"/>
    <s v="Western Europe"/>
    <s v="Germany, Federal Republic of"/>
    <s v="Germany-Other"/>
    <x v="25"/>
    <x v="0"/>
    <s v="Direct"/>
    <n v="33"/>
    <n v="36"/>
    <n v="529.39610000000005"/>
  </r>
  <r>
    <s v="Import"/>
    <s v="Western Europe"/>
    <s v="Germany, Federal Republic of"/>
    <s v="Germany-Other"/>
    <x v="0"/>
    <x v="0"/>
    <s v="Direct"/>
    <n v="56"/>
    <n v="64"/>
    <n v="862.10900000000004"/>
  </r>
  <r>
    <s v="Import"/>
    <s v="Western Europe"/>
    <s v="Germany, Federal Republic of"/>
    <s v="Germany-Other"/>
    <x v="20"/>
    <x v="0"/>
    <s v="Direct"/>
    <n v="24"/>
    <n v="47"/>
    <n v="402.69029999999998"/>
  </r>
  <r>
    <s v="Import"/>
    <s v="Western Europe"/>
    <s v="Germany, Federal Republic of"/>
    <s v="Germany-Other"/>
    <x v="54"/>
    <x v="0"/>
    <s v="Direct"/>
    <n v="9"/>
    <n v="15"/>
    <n v="34.866"/>
  </r>
  <r>
    <s v="Import"/>
    <s v="Western Europe"/>
    <s v="Germany, Federal Republic of"/>
    <s v="Germany-Other"/>
    <x v="36"/>
    <x v="0"/>
    <s v="Direct"/>
    <n v="3"/>
    <n v="6"/>
    <n v="61.539000000000001"/>
  </r>
  <r>
    <s v="Import"/>
    <s v="East Asia"/>
    <s v="Korea, Republic of"/>
    <s v="Kwangyang"/>
    <x v="25"/>
    <x v="0"/>
    <s v="Direct"/>
    <n v="15"/>
    <n v="29"/>
    <n v="298.17759999999998"/>
  </r>
  <r>
    <s v="Import"/>
    <s v="East Asia"/>
    <s v="Korea, Republic of"/>
    <s v="Kwangyang"/>
    <x v="0"/>
    <x v="0"/>
    <s v="Direct"/>
    <n v="12"/>
    <n v="16"/>
    <n v="253.8536"/>
  </r>
  <r>
    <s v="Import"/>
    <s v="East Asia"/>
    <s v="Korea, Republic of"/>
    <s v="Kwangyang"/>
    <x v="4"/>
    <x v="0"/>
    <s v="Direct"/>
    <n v="1"/>
    <n v="2"/>
    <n v="4.4451999999999998"/>
  </r>
  <r>
    <s v="Import"/>
    <s v="East Asia"/>
    <s v="Korea, Republic of"/>
    <s v="Kwangyang"/>
    <x v="6"/>
    <x v="0"/>
    <s v="Direct"/>
    <n v="151"/>
    <n v="302"/>
    <n v="1489.4123999999999"/>
  </r>
  <r>
    <s v="Import"/>
    <s v="East Asia"/>
    <s v="Korea, Republic of"/>
    <s v="Masan"/>
    <x v="10"/>
    <x v="1"/>
    <s v="Direct"/>
    <n v="27"/>
    <n v="0"/>
    <n v="190.10300000000001"/>
  </r>
  <r>
    <s v="Import"/>
    <s v="East Asia"/>
    <s v="Korea, Republic of"/>
    <s v="Pyeongtaek"/>
    <x v="10"/>
    <x v="1"/>
    <s v="Direct"/>
    <n v="23"/>
    <n v="0"/>
    <n v="63.720999999999997"/>
  </r>
  <r>
    <s v="Import"/>
    <s v="East Asia"/>
    <s v="Korea, Republic of"/>
    <s v="South Korea - other"/>
    <x v="19"/>
    <x v="2"/>
    <s v="Direct"/>
    <n v="4"/>
    <n v="0"/>
    <n v="24319.49"/>
  </r>
  <r>
    <s v="Import"/>
    <s v="East Asia"/>
    <s v="Korea, Republic of"/>
    <s v="Ulsan"/>
    <x v="0"/>
    <x v="1"/>
    <s v="Direct"/>
    <n v="51"/>
    <n v="0"/>
    <n v="292.59500000000003"/>
  </r>
  <r>
    <s v="Import"/>
    <s v="East Asia"/>
    <s v="Taiwan"/>
    <s v="Kaohsiung"/>
    <x v="25"/>
    <x v="0"/>
    <s v="Direct"/>
    <n v="485"/>
    <n v="491"/>
    <n v="8728.1682999999994"/>
  </r>
  <r>
    <s v="Import"/>
    <s v="East Asia"/>
    <s v="Taiwan"/>
    <s v="Kaohsiung"/>
    <x v="3"/>
    <x v="0"/>
    <s v="Direct"/>
    <n v="1"/>
    <n v="2"/>
    <n v="8.3699999999999992"/>
  </r>
  <r>
    <s v="Import"/>
    <s v="East Asia"/>
    <s v="Taiwan"/>
    <s v="Kaohsiung"/>
    <x v="98"/>
    <x v="0"/>
    <s v="Direct"/>
    <n v="4"/>
    <n v="4"/>
    <n v="92.775999999999996"/>
  </r>
  <r>
    <s v="Import"/>
    <s v="East Asia"/>
    <s v="Taiwan"/>
    <s v="Kaohsiung"/>
    <x v="0"/>
    <x v="0"/>
    <s v="Direct"/>
    <n v="243"/>
    <n v="244"/>
    <n v="4622.0941999999995"/>
  </r>
  <r>
    <s v="Import"/>
    <s v="East Asia"/>
    <s v="Taiwan"/>
    <s v="Kaohsiung"/>
    <x v="4"/>
    <x v="1"/>
    <s v="Direct"/>
    <n v="3121"/>
    <n v="0"/>
    <n v="8249.5280000000002"/>
  </r>
  <r>
    <s v="Import"/>
    <s v="East Asia"/>
    <s v="Taiwan"/>
    <s v="Kaohsiung"/>
    <x v="18"/>
    <x v="0"/>
    <s v="Direct"/>
    <n v="11"/>
    <n v="13"/>
    <n v="54.519399999999997"/>
  </r>
  <r>
    <s v="Import"/>
    <s v="East Asia"/>
    <s v="Taiwan"/>
    <s v="Kaohsiung"/>
    <x v="84"/>
    <x v="0"/>
    <s v="Direct"/>
    <n v="2"/>
    <n v="2"/>
    <n v="13.9155"/>
  </r>
  <r>
    <s v="Import"/>
    <s v="East Asia"/>
    <s v="Taiwan"/>
    <s v="Kaohsiung"/>
    <x v="73"/>
    <x v="0"/>
    <s v="Direct"/>
    <n v="5"/>
    <n v="5"/>
    <n v="87.339100000000002"/>
  </r>
  <r>
    <s v="Import"/>
    <s v="East Asia"/>
    <s v="Taiwan"/>
    <s v="Kaohsiung"/>
    <x v="9"/>
    <x v="1"/>
    <s v="Direct"/>
    <n v="1"/>
    <n v="0"/>
    <n v="103"/>
  </r>
  <r>
    <s v="Import"/>
    <s v="East Asia"/>
    <s v="Taiwan"/>
    <s v="Kaohsiung"/>
    <x v="9"/>
    <x v="0"/>
    <s v="Direct"/>
    <n v="63"/>
    <n v="87"/>
    <n v="254.22900000000001"/>
  </r>
  <r>
    <s v="Import"/>
    <s v="East Asia"/>
    <s v="Taiwan"/>
    <s v="Kaohsiung"/>
    <x v="5"/>
    <x v="0"/>
    <s v="Direct"/>
    <n v="52"/>
    <n v="71"/>
    <n v="471.03930000000003"/>
  </r>
  <r>
    <s v="Import"/>
    <s v="East Asia"/>
    <s v="Taiwan"/>
    <s v="Kaohsiung"/>
    <x v="78"/>
    <x v="0"/>
    <s v="Direct"/>
    <n v="72"/>
    <n v="72"/>
    <n v="1728.8407999999999"/>
  </r>
  <r>
    <s v="Import"/>
    <s v="East Asia"/>
    <s v="Taiwan"/>
    <s v="Kaohsiung"/>
    <x v="95"/>
    <x v="0"/>
    <s v="Direct"/>
    <n v="1"/>
    <n v="1"/>
    <n v="18.32"/>
  </r>
  <r>
    <s v="Import"/>
    <s v="East Asia"/>
    <s v="Taiwan"/>
    <s v="Kaohsiung"/>
    <x v="53"/>
    <x v="0"/>
    <s v="Direct"/>
    <n v="12"/>
    <n v="13"/>
    <n v="46.5379"/>
  </r>
  <r>
    <s v="Import"/>
    <s v="East Asia"/>
    <s v="Taiwan"/>
    <s v="Keelung"/>
    <x v="2"/>
    <x v="0"/>
    <s v="Direct"/>
    <n v="2"/>
    <n v="2"/>
    <n v="15.679600000000001"/>
  </r>
  <r>
    <s v="Import"/>
    <s v="East Asia"/>
    <s v="Taiwan"/>
    <s v="Keelung"/>
    <x v="18"/>
    <x v="0"/>
    <s v="Direct"/>
    <n v="8"/>
    <n v="8"/>
    <n v="54.948700000000002"/>
  </r>
  <r>
    <s v="Import"/>
    <s v="East Asia"/>
    <s v="Taiwan"/>
    <s v="Keelung"/>
    <x v="39"/>
    <x v="0"/>
    <s v="Direct"/>
    <n v="16"/>
    <n v="20"/>
    <n v="183.1671"/>
  </r>
  <r>
    <s v="Import"/>
    <s v="East Asia"/>
    <s v="Taiwan"/>
    <s v="Mailiao"/>
    <x v="98"/>
    <x v="2"/>
    <s v="Direct"/>
    <n v="2"/>
    <n v="0"/>
    <n v="82341.417000000001"/>
  </r>
  <r>
    <s v="Import"/>
    <s v="East Asia"/>
    <s v="Taiwan"/>
    <s v="Mailiao"/>
    <x v="29"/>
    <x v="0"/>
    <s v="Direct"/>
    <n v="1"/>
    <n v="1"/>
    <n v="2.7412999999999998"/>
  </r>
  <r>
    <s v="Import"/>
    <s v="East Asia"/>
    <s v="Taiwan"/>
    <s v="Taichung"/>
    <x v="15"/>
    <x v="0"/>
    <s v="Direct"/>
    <n v="1"/>
    <n v="2"/>
    <n v="10.448499999999999"/>
  </r>
  <r>
    <s v="Import"/>
    <s v="East Asia"/>
    <s v="Taiwan"/>
    <s v="Taichung"/>
    <x v="54"/>
    <x v="0"/>
    <s v="Direct"/>
    <n v="32"/>
    <n v="38"/>
    <n v="146.74799999999999"/>
  </r>
  <r>
    <s v="Import"/>
    <s v="East Asia"/>
    <s v="Taiwan"/>
    <s v="Taichung"/>
    <x v="1"/>
    <x v="0"/>
    <s v="Direct"/>
    <n v="50"/>
    <n v="70"/>
    <n v="493.53590000000003"/>
  </r>
  <r>
    <s v="Import"/>
    <s v="East Asia"/>
    <s v="Taiwan"/>
    <s v="Taichung"/>
    <x v="47"/>
    <x v="0"/>
    <s v="Direct"/>
    <n v="4"/>
    <n v="4"/>
    <n v="31.199400000000001"/>
  </r>
  <r>
    <s v="Import"/>
    <s v="Western Europe"/>
    <s v="Germany, Federal Republic of"/>
    <s v="Germany-Other"/>
    <x v="40"/>
    <x v="0"/>
    <s v="Direct"/>
    <n v="6"/>
    <n v="9"/>
    <n v="32.774099999999997"/>
  </r>
  <r>
    <s v="Import"/>
    <s v="Western Europe"/>
    <s v="Germany, Federal Republic of"/>
    <s v="Germany-Other"/>
    <x v="39"/>
    <x v="0"/>
    <s v="Direct"/>
    <n v="4"/>
    <n v="8"/>
    <n v="65.301400000000001"/>
  </r>
  <r>
    <s v="Import"/>
    <s v="Western Europe"/>
    <s v="Germany, Federal Republic of"/>
    <s v="Germany-Other"/>
    <x v="63"/>
    <x v="0"/>
    <s v="Direct"/>
    <n v="4"/>
    <n v="4"/>
    <n v="60.902999999999999"/>
  </r>
  <r>
    <s v="Import"/>
    <s v="Western Europe"/>
    <s v="Germany, Federal Republic of"/>
    <s v="Germany-Other"/>
    <x v="47"/>
    <x v="0"/>
    <s v="Direct"/>
    <n v="22"/>
    <n v="42"/>
    <n v="99.039400000000001"/>
  </r>
  <r>
    <s v="Import"/>
    <s v="Western Europe"/>
    <s v="Germany, Federal Republic of"/>
    <s v="Goppingen"/>
    <x v="5"/>
    <x v="0"/>
    <s v="Direct"/>
    <n v="3"/>
    <n v="3"/>
    <n v="63.707999999999998"/>
  </r>
  <r>
    <s v="Import"/>
    <s v="Western Europe"/>
    <s v="Germany, Federal Republic of"/>
    <s v="Hamburg"/>
    <x v="56"/>
    <x v="0"/>
    <s v="Direct"/>
    <n v="8"/>
    <n v="14"/>
    <n v="94.561499999999995"/>
  </r>
  <r>
    <s v="Import"/>
    <s v="Western Europe"/>
    <s v="Germany, Federal Republic of"/>
    <s v="Hamburg"/>
    <x v="18"/>
    <x v="0"/>
    <s v="Direct"/>
    <n v="34"/>
    <n v="46"/>
    <n v="255.8466"/>
  </r>
  <r>
    <s v="Import"/>
    <s v="Western Europe"/>
    <s v="Germany, Federal Republic of"/>
    <s v="Hamburg"/>
    <x v="38"/>
    <x v="1"/>
    <s v="Direct"/>
    <n v="1758"/>
    <n v="0"/>
    <n v="2957.768"/>
  </r>
  <r>
    <s v="Import"/>
    <s v="Western Europe"/>
    <s v="Germany, Federal Republic of"/>
    <s v="Hamburg"/>
    <x v="73"/>
    <x v="0"/>
    <s v="Direct"/>
    <n v="4"/>
    <n v="6"/>
    <n v="36.2301"/>
  </r>
  <r>
    <s v="Import"/>
    <s v="Western Europe"/>
    <s v="Germany, Federal Republic of"/>
    <s v="Hamburg"/>
    <x v="9"/>
    <x v="0"/>
    <s v="Direct"/>
    <n v="85"/>
    <n v="151"/>
    <n v="726.83789999999999"/>
  </r>
  <r>
    <s v="Import"/>
    <s v="Western Europe"/>
    <s v="Germany, Federal Republic of"/>
    <s v="Hamburg"/>
    <x v="45"/>
    <x v="0"/>
    <s v="Direct"/>
    <n v="7"/>
    <n v="14"/>
    <n v="107.17"/>
  </r>
  <r>
    <s v="Import"/>
    <s v="Western Europe"/>
    <s v="Germany, Federal Republic of"/>
    <s v="Hamburg"/>
    <x v="75"/>
    <x v="0"/>
    <s v="Direct"/>
    <n v="6"/>
    <n v="10"/>
    <n v="69.971800000000002"/>
  </r>
  <r>
    <s v="Import"/>
    <s v="Western Europe"/>
    <s v="Germany, Federal Republic of"/>
    <s v="Hamburg"/>
    <x v="43"/>
    <x v="0"/>
    <s v="Direct"/>
    <n v="1"/>
    <n v="2"/>
    <n v="6.1740000000000004"/>
  </r>
  <r>
    <s v="Import"/>
    <s v="Western Europe"/>
    <s v="Germany, Federal Republic of"/>
    <s v="Hamburg"/>
    <x v="23"/>
    <x v="0"/>
    <s v="Direct"/>
    <n v="97"/>
    <n v="162"/>
    <n v="1033.2573"/>
  </r>
  <r>
    <s v="Import"/>
    <s v="Western Europe"/>
    <s v="Germany, Federal Republic of"/>
    <s v="Hamburg"/>
    <x v="10"/>
    <x v="0"/>
    <s v="Transhipment"/>
    <n v="1"/>
    <n v="2"/>
    <n v="12.8"/>
  </r>
  <r>
    <s v="Import"/>
    <s v="Western Europe"/>
    <s v="Germany, Federal Republic of"/>
    <s v="Ibbenburen"/>
    <x v="1"/>
    <x v="0"/>
    <s v="Direct"/>
    <n v="1"/>
    <n v="1"/>
    <n v="9.6880000000000006"/>
  </r>
  <r>
    <s v="Import"/>
    <s v="Western Europe"/>
    <s v="Germany, Federal Republic of"/>
    <s v="Kassel"/>
    <x v="47"/>
    <x v="0"/>
    <s v="Direct"/>
    <n v="1"/>
    <n v="1"/>
    <n v="4.4989999999999997"/>
  </r>
  <r>
    <s v="Import"/>
    <s v="Western Europe"/>
    <s v="Germany, Federal Republic of"/>
    <s v="Mannheim"/>
    <x v="9"/>
    <x v="0"/>
    <s v="Direct"/>
    <n v="1"/>
    <n v="1"/>
    <n v="3.3359999999999999"/>
  </r>
  <r>
    <s v="Import"/>
    <s v="Western Europe"/>
    <s v="Germany, Federal Republic of"/>
    <s v="Mannheim"/>
    <x v="5"/>
    <x v="0"/>
    <s v="Direct"/>
    <n v="2"/>
    <n v="3"/>
    <n v="8.4545999999999992"/>
  </r>
  <r>
    <s v="Import"/>
    <s v="Western Europe"/>
    <s v="Germany, Federal Republic of"/>
    <s v="TITTING"/>
    <x v="3"/>
    <x v="0"/>
    <s v="Direct"/>
    <n v="1"/>
    <n v="1"/>
    <n v="17.085000000000001"/>
  </r>
  <r>
    <s v="Import"/>
    <s v="Western Europe"/>
    <s v="Germany, Federal Republic of"/>
    <s v="Triptis"/>
    <x v="47"/>
    <x v="0"/>
    <s v="Direct"/>
    <n v="1"/>
    <n v="2"/>
    <n v="5.8967000000000001"/>
  </r>
  <r>
    <s v="Import"/>
    <s v="Western Europe"/>
    <s v="Germany, Federal Republic of"/>
    <s v="Ulm"/>
    <x v="18"/>
    <x v="0"/>
    <s v="Direct"/>
    <n v="15"/>
    <n v="30"/>
    <n v="116.1752"/>
  </r>
  <r>
    <s v="Import"/>
    <s v="Western Europe"/>
    <s v="Germany, Federal Republic of"/>
    <s v="Ulm"/>
    <x v="23"/>
    <x v="0"/>
    <s v="Direct"/>
    <n v="1"/>
    <n v="2"/>
    <n v="6.2512999999999996"/>
  </r>
  <r>
    <s v="Import"/>
    <s v="Western Europe"/>
    <s v="Germany, Federal Republic of"/>
    <s v="Viechtach"/>
    <x v="47"/>
    <x v="0"/>
    <s v="Direct"/>
    <n v="4"/>
    <n v="7"/>
    <n v="20.266400000000001"/>
  </r>
  <r>
    <s v="Import"/>
    <s v="Western Europe"/>
    <s v="Germany, Federal Republic of"/>
    <s v="Wilhelmshaven"/>
    <x v="29"/>
    <x v="0"/>
    <s v="Direct"/>
    <n v="28"/>
    <n v="56"/>
    <n v="197.14869999999999"/>
  </r>
  <r>
    <s v="Import"/>
    <s v="East Asia"/>
    <s v="Taiwan"/>
    <s v="Taipei"/>
    <x v="22"/>
    <x v="0"/>
    <s v="Direct"/>
    <n v="1"/>
    <n v="1"/>
    <n v="18.523"/>
  </r>
  <r>
    <s v="Import"/>
    <s v="East Asia"/>
    <s v="Taiwan"/>
    <s v="Taipei"/>
    <x v="9"/>
    <x v="0"/>
    <s v="Direct"/>
    <n v="1"/>
    <n v="1"/>
    <n v="0.46500000000000002"/>
  </r>
  <r>
    <s v="Import"/>
    <s v="East Asia"/>
    <s v="Taiwan"/>
    <s v="Taipei"/>
    <x v="10"/>
    <x v="1"/>
    <s v="Direct"/>
    <n v="1"/>
    <n v="0"/>
    <n v="18.2"/>
  </r>
  <r>
    <s v="Import"/>
    <s v="East Asia"/>
    <s v="Taiwan"/>
    <s v="Taiwan - other"/>
    <x v="20"/>
    <x v="0"/>
    <s v="Direct"/>
    <n v="2"/>
    <n v="3"/>
    <n v="10.234999999999999"/>
  </r>
  <r>
    <s v="Import"/>
    <s v="East Asia"/>
    <s v="Taiwan"/>
    <s v="Taiwan - other"/>
    <x v="54"/>
    <x v="0"/>
    <s v="Direct"/>
    <n v="1"/>
    <n v="2"/>
    <n v="21.3081"/>
  </r>
  <r>
    <s v="Import"/>
    <s v="East Asia"/>
    <s v="Taiwan"/>
    <s v="Taiwan - other"/>
    <x v="29"/>
    <x v="0"/>
    <s v="Direct"/>
    <n v="1"/>
    <n v="2"/>
    <n v="3.08"/>
  </r>
  <r>
    <s v="Import"/>
    <s v="East Asia"/>
    <s v="Taiwan"/>
    <s v="Taiwan - other"/>
    <x v="21"/>
    <x v="0"/>
    <s v="Direct"/>
    <n v="2"/>
    <n v="2"/>
    <n v="46.845999999999997"/>
  </r>
  <r>
    <s v="Import"/>
    <s v="East Asia"/>
    <s v="Taiwan"/>
    <s v="Taiwan - other"/>
    <x v="34"/>
    <x v="0"/>
    <s v="Direct"/>
    <n v="2"/>
    <n v="3"/>
    <n v="23.4085"/>
  </r>
  <r>
    <s v="Import"/>
    <s v="East Asia"/>
    <s v="Taiwan"/>
    <s v="Taoyuan"/>
    <x v="0"/>
    <x v="0"/>
    <s v="Direct"/>
    <n v="71"/>
    <n v="71"/>
    <n v="787.9973"/>
  </r>
  <r>
    <s v="Import"/>
    <s v="East Asia"/>
    <s v="Taiwan"/>
    <s v="Taoyuan"/>
    <x v="18"/>
    <x v="0"/>
    <s v="Direct"/>
    <n v="7"/>
    <n v="8"/>
    <n v="58.344099999999997"/>
  </r>
  <r>
    <s v="Import"/>
    <s v="East Asia"/>
    <s v="Taiwan"/>
    <s v="Taoyuan"/>
    <x v="84"/>
    <x v="0"/>
    <s v="Direct"/>
    <n v="2"/>
    <n v="3"/>
    <n v="41.023899999999998"/>
  </r>
  <r>
    <s v="Import"/>
    <s v="East Asia"/>
    <s v="Taiwan"/>
    <s v="Taoyuan"/>
    <x v="9"/>
    <x v="0"/>
    <s v="Direct"/>
    <n v="26"/>
    <n v="47"/>
    <n v="205.17259999999999"/>
  </r>
  <r>
    <s v="Import"/>
    <s v="East Asia"/>
    <s v="Taiwan"/>
    <s v="Taoyuan"/>
    <x v="5"/>
    <x v="0"/>
    <s v="Direct"/>
    <n v="11"/>
    <n v="12"/>
    <n v="144.14920000000001"/>
  </r>
  <r>
    <s v="Import"/>
    <s v="East Asia"/>
    <s v="Taiwan"/>
    <s v="Taoyuan"/>
    <x v="53"/>
    <x v="0"/>
    <s v="Direct"/>
    <n v="4"/>
    <n v="5"/>
    <n v="9.9504999999999999"/>
  </r>
  <r>
    <s v="Import"/>
    <s v="Eastern Europe and Russia"/>
    <s v="Bulgaria"/>
    <s v="Varna"/>
    <x v="49"/>
    <x v="0"/>
    <s v="Direct"/>
    <n v="4"/>
    <n v="6"/>
    <n v="85.674999999999997"/>
  </r>
  <r>
    <s v="Import"/>
    <s v="Eastern Europe and Russia"/>
    <s v="Bulgaria"/>
    <s v="Varna"/>
    <x v="64"/>
    <x v="0"/>
    <s v="Direct"/>
    <n v="3"/>
    <n v="5"/>
    <n v="41.6"/>
  </r>
  <r>
    <s v="Import"/>
    <s v="Eastern Europe and Russia"/>
    <s v="Estonia"/>
    <s v="Muuga"/>
    <x v="60"/>
    <x v="0"/>
    <s v="Direct"/>
    <n v="2"/>
    <n v="2"/>
    <n v="20.380500000000001"/>
  </r>
  <r>
    <s v="Import"/>
    <s v="Eastern Europe and Russia"/>
    <s v="Estonia"/>
    <s v="Muuga"/>
    <x v="7"/>
    <x v="0"/>
    <s v="Direct"/>
    <n v="1"/>
    <n v="1"/>
    <n v="1.61"/>
  </r>
  <r>
    <s v="Import"/>
    <s v="Eastern Europe and Russia"/>
    <s v="Estonia"/>
    <s v="Tallinn"/>
    <x v="20"/>
    <x v="0"/>
    <s v="Direct"/>
    <n v="1"/>
    <n v="1"/>
    <n v="10.11"/>
  </r>
  <r>
    <s v="Import"/>
    <s v="Eastern Europe and Russia"/>
    <s v="Estonia"/>
    <s v="Tallinn"/>
    <x v="31"/>
    <x v="0"/>
    <s v="Direct"/>
    <n v="32"/>
    <n v="64"/>
    <n v="763.05409999999995"/>
  </r>
  <r>
    <s v="Import"/>
    <s v="Eastern Europe and Russia"/>
    <s v="Estonia"/>
    <s v="Tallinn"/>
    <x v="19"/>
    <x v="0"/>
    <s v="Direct"/>
    <n v="2"/>
    <n v="4"/>
    <n v="48"/>
  </r>
  <r>
    <s v="Import"/>
    <s v="Eastern Europe and Russia"/>
    <s v="Estonia"/>
    <s v="Tallinn"/>
    <x v="23"/>
    <x v="0"/>
    <s v="Direct"/>
    <n v="2"/>
    <n v="4"/>
    <n v="36.799999999999997"/>
  </r>
  <r>
    <s v="Import"/>
    <s v="Eastern Europe and Russia"/>
    <s v="Estonia"/>
    <s v="Tallinn"/>
    <x v="103"/>
    <x v="2"/>
    <s v="Direct"/>
    <n v="2"/>
    <n v="0"/>
    <n v="8484.3029999999999"/>
  </r>
  <r>
    <s v="Import"/>
    <s v="Eastern Europe and Russia"/>
    <s v="Latvia"/>
    <s v="Riga"/>
    <x v="15"/>
    <x v="0"/>
    <s v="Direct"/>
    <n v="7"/>
    <n v="14"/>
    <n v="152.61359999999999"/>
  </r>
  <r>
    <s v="Import"/>
    <s v="Eastern Europe and Russia"/>
    <s v="Lithuania"/>
    <s v="Klaipeda"/>
    <x v="58"/>
    <x v="0"/>
    <s v="Direct"/>
    <n v="32"/>
    <n v="32"/>
    <n v="801.92"/>
  </r>
  <r>
    <s v="Import"/>
    <s v="Eastern Europe and Russia"/>
    <s v="Lithuania"/>
    <s v="Klaipeda"/>
    <x v="0"/>
    <x v="0"/>
    <s v="Direct"/>
    <n v="58"/>
    <n v="58"/>
    <n v="1406.6959999999999"/>
  </r>
  <r>
    <s v="Import"/>
    <s v="Eastern Europe and Russia"/>
    <s v="Lithuania"/>
    <s v="Klaipeda"/>
    <x v="31"/>
    <x v="0"/>
    <s v="Direct"/>
    <n v="54"/>
    <n v="108"/>
    <n v="1204.5999999999999"/>
  </r>
  <r>
    <s v="Import"/>
    <s v="Eastern Europe and Russia"/>
    <s v="Lithuania"/>
    <s v="Klaipeda"/>
    <x v="19"/>
    <x v="0"/>
    <s v="Direct"/>
    <n v="8"/>
    <n v="14"/>
    <n v="186.16"/>
  </r>
  <r>
    <s v="Import"/>
    <s v="Eastern Europe and Russia"/>
    <s v="Lithuania"/>
    <s v="Klaipeda"/>
    <x v="78"/>
    <x v="2"/>
    <s v="Direct"/>
    <n v="3"/>
    <n v="0"/>
    <n v="56678.17"/>
  </r>
  <r>
    <s v="Import"/>
    <s v="Eastern Europe and Russia"/>
    <s v="Poland"/>
    <s v="Gdansk"/>
    <x v="85"/>
    <x v="0"/>
    <s v="Direct"/>
    <n v="1"/>
    <n v="2"/>
    <n v="18.623000000000001"/>
  </r>
  <r>
    <s v="Import"/>
    <s v="South-East Asia"/>
    <s v="Indonesia"/>
    <s v="Jakarta"/>
    <x v="1"/>
    <x v="0"/>
    <s v="Direct"/>
    <n v="91"/>
    <n v="128"/>
    <n v="823.74329999999998"/>
  </r>
  <r>
    <s v="Import"/>
    <s v="South-East Asia"/>
    <s v="Indonesia"/>
    <s v="Jakarta"/>
    <x v="39"/>
    <x v="0"/>
    <s v="Direct"/>
    <n v="137"/>
    <n v="232"/>
    <n v="1730.6070999999999"/>
  </r>
  <r>
    <s v="Import"/>
    <s v="South-East Asia"/>
    <s v="Indonesia"/>
    <s v="Jakarta"/>
    <x v="35"/>
    <x v="0"/>
    <s v="Direct"/>
    <n v="33"/>
    <n v="33"/>
    <n v="664.26900000000001"/>
  </r>
  <r>
    <s v="Import"/>
    <s v="South-East Asia"/>
    <s v="Indonesia"/>
    <s v="Jakarta"/>
    <x v="19"/>
    <x v="0"/>
    <s v="Direct"/>
    <n v="1"/>
    <n v="1"/>
    <n v="24.58"/>
  </r>
  <r>
    <s v="Import"/>
    <s v="South-East Asia"/>
    <s v="Indonesia"/>
    <s v="Jakarta"/>
    <x v="100"/>
    <x v="0"/>
    <s v="Direct"/>
    <n v="19"/>
    <n v="19"/>
    <n v="383.23"/>
  </r>
  <r>
    <s v="Import"/>
    <s v="South-East Asia"/>
    <s v="Indonesia"/>
    <s v="PANJANG"/>
    <x v="49"/>
    <x v="0"/>
    <s v="Direct"/>
    <n v="8"/>
    <n v="8"/>
    <n v="172.06899999999999"/>
  </r>
  <r>
    <s v="Import"/>
    <s v="South-East Asia"/>
    <s v="Indonesia"/>
    <s v="Semarang"/>
    <x v="3"/>
    <x v="0"/>
    <s v="Direct"/>
    <n v="17"/>
    <n v="33"/>
    <n v="148.94"/>
  </r>
  <r>
    <s v="Import"/>
    <s v="South-East Asia"/>
    <s v="Indonesia"/>
    <s v="Semarang"/>
    <x v="53"/>
    <x v="0"/>
    <s v="Direct"/>
    <n v="3"/>
    <n v="4"/>
    <n v="14.259600000000001"/>
  </r>
  <r>
    <s v="Import"/>
    <s v="South-East Asia"/>
    <s v="Indonesia"/>
    <s v="Surabaya"/>
    <x v="80"/>
    <x v="0"/>
    <s v="Direct"/>
    <n v="2"/>
    <n v="3"/>
    <n v="29.715"/>
  </r>
  <r>
    <s v="Import"/>
    <s v="South-East Asia"/>
    <s v="Indonesia"/>
    <s v="Surabaya"/>
    <x v="61"/>
    <x v="0"/>
    <s v="Direct"/>
    <n v="34"/>
    <n v="35"/>
    <n v="391.44650000000001"/>
  </r>
  <r>
    <s v="Import"/>
    <s v="South-East Asia"/>
    <s v="Indonesia"/>
    <s v="Surabaya"/>
    <x v="37"/>
    <x v="0"/>
    <s v="Direct"/>
    <n v="1"/>
    <n v="1"/>
    <n v="2.5312000000000001"/>
  </r>
  <r>
    <s v="Import"/>
    <s v="South-East Asia"/>
    <s v="Indonesia"/>
    <s v="Surabaya"/>
    <x v="54"/>
    <x v="0"/>
    <s v="Direct"/>
    <n v="90"/>
    <n v="126"/>
    <n v="459.57679999999999"/>
  </r>
  <r>
    <s v="Import"/>
    <s v="South-East Asia"/>
    <s v="Indonesia"/>
    <s v="Surabaya"/>
    <x v="21"/>
    <x v="0"/>
    <s v="Direct"/>
    <n v="122"/>
    <n v="146"/>
    <n v="2782.0479"/>
  </r>
  <r>
    <s v="Import"/>
    <s v="South-East Asia"/>
    <s v="Indonesia"/>
    <s v="Surabaya"/>
    <x v="86"/>
    <x v="0"/>
    <s v="Direct"/>
    <n v="2"/>
    <n v="2"/>
    <n v="41.125"/>
  </r>
  <r>
    <s v="Import"/>
    <s v="South-East Asia"/>
    <s v="Indonesia"/>
    <s v="Surabaya"/>
    <x v="40"/>
    <x v="0"/>
    <s v="Direct"/>
    <n v="3"/>
    <n v="4"/>
    <n v="24.983499999999999"/>
  </r>
  <r>
    <s v="Import"/>
    <s v="South-East Asia"/>
    <s v="Indonesia"/>
    <s v="Surabaya"/>
    <x v="22"/>
    <x v="0"/>
    <s v="Direct"/>
    <n v="11"/>
    <n v="11"/>
    <n v="243.45519999999999"/>
  </r>
  <r>
    <s v="Import"/>
    <s v="South-East Asia"/>
    <s v="Indonesia"/>
    <s v="Surabaya"/>
    <x v="39"/>
    <x v="0"/>
    <s v="Direct"/>
    <n v="6"/>
    <n v="12"/>
    <n v="92.852000000000004"/>
  </r>
  <r>
    <s v="Import"/>
    <s v="South-East Asia"/>
    <s v="Indonesia"/>
    <s v="Tanjung Priok"/>
    <x v="25"/>
    <x v="0"/>
    <s v="Direct"/>
    <n v="6"/>
    <n v="6"/>
    <n v="115.68"/>
  </r>
  <r>
    <s v="Import"/>
    <s v="South-East Asia"/>
    <s v="Indonesia"/>
    <s v="Tanjung Priok"/>
    <x v="3"/>
    <x v="0"/>
    <s v="Direct"/>
    <n v="1"/>
    <n v="1"/>
    <n v="26.636399999999998"/>
  </r>
  <r>
    <s v="Import"/>
    <s v="South-East Asia"/>
    <s v="Indonesia"/>
    <s v="Tanjung Priok"/>
    <x v="62"/>
    <x v="0"/>
    <s v="Direct"/>
    <n v="4"/>
    <n v="8"/>
    <n v="39.088000000000001"/>
  </r>
  <r>
    <s v="Import"/>
    <s v="South-East Asia"/>
    <s v="Indonesia"/>
    <s v="Tanjung Priok"/>
    <x v="49"/>
    <x v="0"/>
    <s v="Direct"/>
    <n v="2"/>
    <n v="3"/>
    <n v="26.469000000000001"/>
  </r>
  <r>
    <s v="Import"/>
    <s v="South-East Asia"/>
    <s v="Indonesia"/>
    <s v="Tanjung Priok"/>
    <x v="21"/>
    <x v="1"/>
    <s v="Direct"/>
    <n v="787"/>
    <n v="0"/>
    <n v="1024.03"/>
  </r>
  <r>
    <s v="Import"/>
    <s v="South-East Asia"/>
    <s v="Indonesia"/>
    <s v="Tanjung Priok"/>
    <x v="21"/>
    <x v="0"/>
    <s v="Direct"/>
    <n v="4"/>
    <n v="5"/>
    <n v="103.85599999999999"/>
  </r>
  <r>
    <s v="Import"/>
    <s v="South-East Asia"/>
    <s v="Indonesia"/>
    <s v="Tanjung Priok"/>
    <x v="63"/>
    <x v="0"/>
    <s v="Direct"/>
    <n v="8"/>
    <n v="16"/>
    <n v="81.835300000000004"/>
  </r>
  <r>
    <s v="Import"/>
    <s v="South-East Asia"/>
    <s v="Indonesia"/>
    <s v="Teluk Bajur/Pandang, Sumatra"/>
    <x v="13"/>
    <x v="0"/>
    <s v="Direct"/>
    <n v="2"/>
    <n v="4"/>
    <n v="8"/>
  </r>
  <r>
    <s v="Import"/>
    <s v="South-East Asia"/>
    <s v="Malaysia"/>
    <s v="Bintulu"/>
    <x v="1"/>
    <x v="0"/>
    <s v="Direct"/>
    <n v="1"/>
    <n v="1"/>
    <n v="10.5"/>
  </r>
  <r>
    <s v="Import"/>
    <s v="South-East Asia"/>
    <s v="Malaysia"/>
    <s v="Bintulu"/>
    <x v="19"/>
    <x v="0"/>
    <s v="Direct"/>
    <n v="1"/>
    <n v="1"/>
    <n v="25"/>
  </r>
  <r>
    <s v="Import"/>
    <s v="South-East Asia"/>
    <s v="Malaysia"/>
    <s v="Kemaman"/>
    <x v="35"/>
    <x v="2"/>
    <s v="Direct"/>
    <n v="1"/>
    <n v="0"/>
    <n v="3150.2359999999999"/>
  </r>
  <r>
    <s v="Import"/>
    <s v="South-East Asia"/>
    <s v="Malaysia"/>
    <s v="Kota Kinabalu"/>
    <x v="15"/>
    <x v="0"/>
    <s v="Direct"/>
    <n v="1"/>
    <n v="1"/>
    <n v="12.9"/>
  </r>
  <r>
    <s v="Import"/>
    <s v="Western Europe"/>
    <s v="Germany, Federal Republic of"/>
    <s v="Wilhelmshaven"/>
    <x v="18"/>
    <x v="0"/>
    <s v="Direct"/>
    <n v="1"/>
    <n v="2"/>
    <n v="4.6280000000000001"/>
  </r>
  <r>
    <s v="Import"/>
    <s v="Western Europe"/>
    <s v="Germany, Federal Republic of"/>
    <s v="Wilhelmshaven"/>
    <x v="73"/>
    <x v="0"/>
    <s v="Direct"/>
    <n v="1"/>
    <n v="2"/>
    <n v="7.9980000000000002"/>
  </r>
  <r>
    <s v="Import"/>
    <s v="Western Europe"/>
    <s v="Germany, Federal Republic of"/>
    <s v="Wilhelmshaven"/>
    <x v="6"/>
    <x v="0"/>
    <s v="Direct"/>
    <n v="1"/>
    <n v="1"/>
    <n v="4.6086"/>
  </r>
  <r>
    <s v="Import"/>
    <s v="Western Europe"/>
    <s v="Germany, Federal Republic of"/>
    <s v="Wittingen"/>
    <x v="0"/>
    <x v="0"/>
    <s v="Direct"/>
    <n v="2"/>
    <n v="3"/>
    <n v="32.514800000000001"/>
  </r>
  <r>
    <s v="Import"/>
    <s v="Western Europe"/>
    <s v="Germany, Federal Republic of"/>
    <s v="Wittingen"/>
    <x v="1"/>
    <x v="0"/>
    <s v="Direct"/>
    <n v="2"/>
    <n v="3"/>
    <n v="6.3949999999999996"/>
  </r>
  <r>
    <s v="Import"/>
    <s v="Western Europe"/>
    <s v="Netherlands"/>
    <s v="Emmen"/>
    <x v="34"/>
    <x v="0"/>
    <s v="Direct"/>
    <n v="1"/>
    <n v="1"/>
    <n v="2.2589000000000001"/>
  </r>
  <r>
    <s v="Import"/>
    <s v="Western Europe"/>
    <s v="Netherlands"/>
    <s v="Hoogerheide"/>
    <x v="91"/>
    <x v="0"/>
    <s v="Direct"/>
    <n v="1"/>
    <n v="2"/>
    <n v="26.628"/>
  </r>
  <r>
    <s v="Import"/>
    <s v="Western Europe"/>
    <s v="Netherlands"/>
    <s v="Netherlands - other"/>
    <x v="90"/>
    <x v="0"/>
    <s v="Direct"/>
    <n v="10"/>
    <n v="10"/>
    <n v="175.54"/>
  </r>
  <r>
    <s v="Import"/>
    <s v="Western Europe"/>
    <s v="Netherlands"/>
    <s v="Netherlands - other"/>
    <x v="49"/>
    <x v="0"/>
    <s v="Direct"/>
    <n v="3"/>
    <n v="6"/>
    <n v="70.597999999999999"/>
  </r>
  <r>
    <s v="Import"/>
    <s v="Western Europe"/>
    <s v="Netherlands"/>
    <s v="Netherlands - other"/>
    <x v="63"/>
    <x v="0"/>
    <s v="Direct"/>
    <n v="3"/>
    <n v="3"/>
    <n v="30.879000000000001"/>
  </r>
  <r>
    <s v="Import"/>
    <s v="Western Europe"/>
    <s v="Netherlands"/>
    <s v="Rotterdam"/>
    <x v="52"/>
    <x v="0"/>
    <s v="Direct"/>
    <n v="5"/>
    <n v="5"/>
    <n v="103.8661"/>
  </r>
  <r>
    <s v="Import"/>
    <s v="Western Europe"/>
    <s v="Netherlands"/>
    <s v="Rotterdam"/>
    <x v="25"/>
    <x v="0"/>
    <s v="Direct"/>
    <n v="13"/>
    <n v="14"/>
    <n v="217.08369999999999"/>
  </r>
  <r>
    <s v="Import"/>
    <s v="Western Europe"/>
    <s v="Netherlands"/>
    <s v="Rotterdam"/>
    <x v="98"/>
    <x v="0"/>
    <s v="Direct"/>
    <n v="1"/>
    <n v="2"/>
    <n v="5.4161999999999999"/>
  </r>
  <r>
    <s v="Import"/>
    <s v="Western Europe"/>
    <s v="Netherlands"/>
    <s v="Rotterdam"/>
    <x v="0"/>
    <x v="0"/>
    <s v="Direct"/>
    <n v="173"/>
    <n v="198"/>
    <n v="2956.2035000000001"/>
  </r>
  <r>
    <s v="Import"/>
    <s v="Western Europe"/>
    <s v="Netherlands"/>
    <s v="Rotterdam"/>
    <x v="48"/>
    <x v="0"/>
    <s v="Direct"/>
    <n v="16"/>
    <n v="27"/>
    <n v="253.4658"/>
  </r>
  <r>
    <s v="Import"/>
    <s v="Western Europe"/>
    <s v="Netherlands"/>
    <s v="Rotterdam"/>
    <x v="20"/>
    <x v="0"/>
    <s v="Direct"/>
    <n v="21"/>
    <n v="35"/>
    <n v="200.92160000000001"/>
  </r>
  <r>
    <s v="Import"/>
    <s v="Western Europe"/>
    <s v="Netherlands"/>
    <s v="Rotterdam"/>
    <x v="37"/>
    <x v="0"/>
    <s v="Direct"/>
    <n v="16"/>
    <n v="18"/>
    <n v="223.375"/>
  </r>
  <r>
    <s v="Import"/>
    <s v="Western Europe"/>
    <s v="Netherlands"/>
    <s v="Rotterdam"/>
    <x v="49"/>
    <x v="0"/>
    <s v="Direct"/>
    <n v="29"/>
    <n v="56"/>
    <n v="692.69920000000002"/>
  </r>
  <r>
    <s v="Import"/>
    <s v="Western Europe"/>
    <s v="Netherlands"/>
    <s v="Rotterdam"/>
    <x v="54"/>
    <x v="0"/>
    <s v="Direct"/>
    <n v="27"/>
    <n v="43"/>
    <n v="113.2064"/>
  </r>
  <r>
    <s v="Import"/>
    <s v="Western Europe"/>
    <s v="Netherlands"/>
    <s v="Rotterdam"/>
    <x v="21"/>
    <x v="0"/>
    <s v="Direct"/>
    <n v="9"/>
    <n v="17"/>
    <n v="145.46979999999999"/>
  </r>
  <r>
    <s v="Import"/>
    <s v="Western Europe"/>
    <s v="Netherlands"/>
    <s v="Rotterdam"/>
    <x v="1"/>
    <x v="1"/>
    <s v="Direct"/>
    <n v="2"/>
    <n v="0"/>
    <n v="28.423999999999999"/>
  </r>
  <r>
    <s v="Import"/>
    <s v="Western Europe"/>
    <s v="Netherlands"/>
    <s v="Rotterdam"/>
    <x v="36"/>
    <x v="0"/>
    <s v="Direct"/>
    <n v="2"/>
    <n v="4"/>
    <n v="44.725999999999999"/>
  </r>
  <r>
    <s v="Import"/>
    <s v="Western Europe"/>
    <s v="Netherlands"/>
    <s v="Rotterdam"/>
    <x v="40"/>
    <x v="0"/>
    <s v="Direct"/>
    <n v="22"/>
    <n v="33"/>
    <n v="162.6523"/>
  </r>
  <r>
    <s v="Import"/>
    <s v="Western Europe"/>
    <s v="Netherlands"/>
    <s v="Rotterdam"/>
    <x v="39"/>
    <x v="0"/>
    <s v="Direct"/>
    <n v="307"/>
    <n v="589"/>
    <n v="7161.2227000000003"/>
  </r>
  <r>
    <s v="Import"/>
    <s v="Western Europe"/>
    <s v="Netherlands"/>
    <s v="Rotterdam"/>
    <x v="39"/>
    <x v="0"/>
    <s v="Transhipment"/>
    <n v="1"/>
    <n v="2"/>
    <n v="24.433599999999998"/>
  </r>
  <r>
    <s v="Import"/>
    <s v="Western Europe"/>
    <s v="Netherlands"/>
    <s v="Rotterdam"/>
    <x v="63"/>
    <x v="0"/>
    <s v="Direct"/>
    <n v="140"/>
    <n v="157"/>
    <n v="2412.2114999999999"/>
  </r>
  <r>
    <s v="Import"/>
    <s v="Western Europe"/>
    <s v="Netherlands"/>
    <s v="Tilburg"/>
    <x v="4"/>
    <x v="0"/>
    <s v="Direct"/>
    <n v="2"/>
    <n v="2"/>
    <n v="8.6913999999999998"/>
  </r>
  <r>
    <s v="Import"/>
    <s v="Western Europe"/>
    <s v="Netherlands"/>
    <s v="Tilburg"/>
    <x v="18"/>
    <x v="0"/>
    <s v="Direct"/>
    <n v="3"/>
    <n v="3"/>
    <n v="21.5215"/>
  </r>
  <r>
    <s v="Import"/>
    <s v="Western Europe"/>
    <s v="Netherlands"/>
    <s v="Tilburg"/>
    <x v="5"/>
    <x v="0"/>
    <s v="Direct"/>
    <n v="1"/>
    <n v="1"/>
    <n v="9.5265000000000004"/>
  </r>
  <r>
    <s v="Import"/>
    <s v="Western Europe"/>
    <s v="Portugal"/>
    <s v="Entroncamento"/>
    <x v="3"/>
    <x v="0"/>
    <s v="Direct"/>
    <n v="24"/>
    <n v="24"/>
    <n v="511.23110000000003"/>
  </r>
  <r>
    <s v="Import"/>
    <s v="Western Europe"/>
    <s v="Portugal"/>
    <s v="Leixoes"/>
    <x v="29"/>
    <x v="0"/>
    <s v="Direct"/>
    <n v="2"/>
    <n v="3"/>
    <n v="7.6449999999999996"/>
  </r>
  <r>
    <s v="Import"/>
    <s v="Western Europe"/>
    <s v="Portugal"/>
    <s v="Leixoes"/>
    <x v="18"/>
    <x v="0"/>
    <s v="Direct"/>
    <n v="3"/>
    <n v="3"/>
    <n v="28.2942"/>
  </r>
  <r>
    <s v="Import"/>
    <s v="Western Europe"/>
    <s v="Portugal"/>
    <s v="Leixoes"/>
    <x v="9"/>
    <x v="0"/>
    <s v="Direct"/>
    <n v="1"/>
    <n v="1"/>
    <n v="0.90600000000000003"/>
  </r>
  <r>
    <s v="Import"/>
    <s v="Western Europe"/>
    <s v="Portugal"/>
    <s v="Leixoes"/>
    <x v="34"/>
    <x v="0"/>
    <s v="Direct"/>
    <n v="24"/>
    <n v="33"/>
    <n v="152.73849999999999"/>
  </r>
  <r>
    <s v="Import"/>
    <s v="Western Europe"/>
    <s v="Portugal"/>
    <s v="Lisbon"/>
    <x v="3"/>
    <x v="0"/>
    <s v="Direct"/>
    <n v="4"/>
    <n v="4"/>
    <n v="43.069299999999998"/>
  </r>
  <r>
    <s v="Import"/>
    <s v="Western Europe"/>
    <s v="Portugal"/>
    <s v="Lisbon"/>
    <x v="20"/>
    <x v="0"/>
    <s v="Direct"/>
    <n v="4"/>
    <n v="4"/>
    <n v="87.3292"/>
  </r>
  <r>
    <s v="Import"/>
    <s v="Western Europe"/>
    <s v="Portugal"/>
    <s v="Portugal - other"/>
    <x v="2"/>
    <x v="0"/>
    <s v="Direct"/>
    <n v="1"/>
    <n v="1"/>
    <n v="4.4962999999999997"/>
  </r>
  <r>
    <s v="Import"/>
    <s v="Western Europe"/>
    <s v="Portugal"/>
    <s v="Portugal - other"/>
    <x v="3"/>
    <x v="0"/>
    <s v="Direct"/>
    <n v="44"/>
    <n v="44"/>
    <n v="931.46410000000003"/>
  </r>
  <r>
    <s v="Import"/>
    <s v="Western Europe"/>
    <s v="Portugal"/>
    <s v="Portugal - other"/>
    <x v="20"/>
    <x v="0"/>
    <s v="Direct"/>
    <n v="2"/>
    <n v="2"/>
    <n v="40.788600000000002"/>
  </r>
  <r>
    <s v="Import"/>
    <s v="Western Europe"/>
    <s v="Portugal"/>
    <s v="Portugal - other"/>
    <x v="49"/>
    <x v="0"/>
    <s v="Direct"/>
    <n v="2"/>
    <n v="3"/>
    <n v="23.168500000000002"/>
  </r>
  <r>
    <s v="Import"/>
    <s v="Western Europe"/>
    <s v="Portugal"/>
    <s v="Portugal - other"/>
    <x v="24"/>
    <x v="0"/>
    <s v="Direct"/>
    <n v="1"/>
    <n v="1"/>
    <n v="1.2949999999999999"/>
  </r>
  <r>
    <s v="Import"/>
    <s v="Western Europe"/>
    <s v="Spain"/>
    <s v="Algeciras"/>
    <x v="1"/>
    <x v="0"/>
    <s v="Direct"/>
    <n v="5"/>
    <n v="10"/>
    <n v="75.608000000000004"/>
  </r>
  <r>
    <s v="Import"/>
    <s v="Western Europe"/>
    <s v="Spain"/>
    <s v="Algeciras"/>
    <x v="22"/>
    <x v="0"/>
    <s v="Direct"/>
    <n v="2"/>
    <n v="2"/>
    <n v="24"/>
  </r>
  <r>
    <s v="Import"/>
    <s v="Western Europe"/>
    <s v="Spain"/>
    <s v="Algeciras"/>
    <x v="19"/>
    <x v="0"/>
    <s v="Direct"/>
    <n v="10"/>
    <n v="10"/>
    <n v="228.13"/>
  </r>
  <r>
    <s v="Import"/>
    <s v="Western Europe"/>
    <s v="Spain"/>
    <s v="Algeciras"/>
    <x v="47"/>
    <x v="0"/>
    <s v="Direct"/>
    <n v="1"/>
    <n v="2"/>
    <n v="3.4300999999999999"/>
  </r>
  <r>
    <s v="Import"/>
    <s v="Western Europe"/>
    <s v="Spain"/>
    <s v="Algeciras"/>
    <x v="53"/>
    <x v="0"/>
    <s v="Direct"/>
    <n v="2"/>
    <n v="4"/>
    <n v="48.014000000000003"/>
  </r>
  <r>
    <s v="Import"/>
    <s v="Western Europe"/>
    <s v="Spain"/>
    <s v="Barcelona"/>
    <x v="25"/>
    <x v="0"/>
    <s v="Direct"/>
    <n v="9"/>
    <n v="10"/>
    <n v="103.41500000000001"/>
  </r>
  <r>
    <s v="Import"/>
    <s v="Western Europe"/>
    <s v="Spain"/>
    <s v="Barcelona"/>
    <x v="3"/>
    <x v="0"/>
    <s v="Direct"/>
    <n v="2"/>
    <n v="2"/>
    <n v="33.53"/>
  </r>
  <r>
    <s v="Import"/>
    <s v="Western Europe"/>
    <s v="Spain"/>
    <s v="Barcelona"/>
    <x v="21"/>
    <x v="0"/>
    <s v="Direct"/>
    <n v="6"/>
    <n v="6"/>
    <n v="159.41999999999999"/>
  </r>
  <r>
    <s v="Import"/>
    <s v="Western Europe"/>
    <s v="Spain"/>
    <s v="Barcelona"/>
    <x v="22"/>
    <x v="0"/>
    <s v="Direct"/>
    <n v="1"/>
    <n v="1"/>
    <n v="16.748000000000001"/>
  </r>
  <r>
    <s v="Import"/>
    <s v="Western Europe"/>
    <s v="Spain"/>
    <s v="Barcelona"/>
    <x v="63"/>
    <x v="0"/>
    <s v="Direct"/>
    <n v="22"/>
    <n v="32"/>
    <n v="356.39350000000002"/>
  </r>
  <r>
    <s v="Import"/>
    <s v="Western Europe"/>
    <s v="Spain"/>
    <s v="Barcelona"/>
    <x v="10"/>
    <x v="0"/>
    <s v="Direct"/>
    <n v="4"/>
    <n v="6"/>
    <n v="38.94"/>
  </r>
  <r>
    <s v="Import"/>
    <s v="Western Europe"/>
    <s v="Spain"/>
    <s v="Bilbao"/>
    <x v="54"/>
    <x v="0"/>
    <s v="Direct"/>
    <n v="1"/>
    <n v="1"/>
    <n v="0.67"/>
  </r>
  <r>
    <s v="Import"/>
    <s v="Western Europe"/>
    <s v="Spain"/>
    <s v="Bilbao"/>
    <x v="86"/>
    <x v="0"/>
    <s v="Direct"/>
    <n v="2"/>
    <n v="2"/>
    <n v="34.525399999999998"/>
  </r>
  <r>
    <s v="Import"/>
    <s v="Western Europe"/>
    <s v="Spain"/>
    <s v="Bilbao"/>
    <x v="40"/>
    <x v="0"/>
    <s v="Direct"/>
    <n v="1"/>
    <n v="2"/>
    <n v="24.524999999999999"/>
  </r>
  <r>
    <s v="Import"/>
    <s v="Western Europe"/>
    <s v="Spain"/>
    <s v="Bilbao"/>
    <x v="39"/>
    <x v="0"/>
    <s v="Direct"/>
    <n v="1"/>
    <n v="2"/>
    <n v="24.524999999999999"/>
  </r>
  <r>
    <s v="Import"/>
    <s v="Western Europe"/>
    <s v="Spain"/>
    <s v="Bilbao"/>
    <x v="19"/>
    <x v="0"/>
    <s v="Direct"/>
    <n v="1"/>
    <n v="2"/>
    <n v="24.454999999999998"/>
  </r>
  <r>
    <s v="Import"/>
    <s v="Eastern Europe and Russia"/>
    <s v="Poland"/>
    <s v="Gdansk"/>
    <x v="15"/>
    <x v="0"/>
    <s v="Direct"/>
    <n v="2"/>
    <n v="3"/>
    <n v="29.361999999999998"/>
  </r>
  <r>
    <s v="Import"/>
    <s v="Eastern Europe and Russia"/>
    <s v="Poland"/>
    <s v="Gdansk"/>
    <x v="20"/>
    <x v="0"/>
    <s v="Direct"/>
    <n v="11"/>
    <n v="22"/>
    <n v="65.388000000000005"/>
  </r>
  <r>
    <s v="Import"/>
    <s v="Eastern Europe and Russia"/>
    <s v="Poland"/>
    <s v="Gdansk"/>
    <x v="54"/>
    <x v="0"/>
    <s v="Direct"/>
    <n v="42"/>
    <n v="82"/>
    <n v="633.12149999999997"/>
  </r>
  <r>
    <s v="Import"/>
    <s v="Eastern Europe and Russia"/>
    <s v="Poland"/>
    <s v="Gdansk"/>
    <x v="29"/>
    <x v="0"/>
    <s v="Direct"/>
    <n v="4"/>
    <n v="8"/>
    <n v="23.02"/>
  </r>
  <r>
    <s v="Import"/>
    <s v="Eastern Europe and Russia"/>
    <s v="Poland"/>
    <s v="Gdansk"/>
    <x v="21"/>
    <x v="0"/>
    <s v="Direct"/>
    <n v="334"/>
    <n v="337"/>
    <n v="8860.3443000000007"/>
  </r>
  <r>
    <s v="Import"/>
    <s v="Eastern Europe and Russia"/>
    <s v="Poland"/>
    <s v="Gdansk"/>
    <x v="40"/>
    <x v="0"/>
    <s v="Direct"/>
    <n v="6"/>
    <n v="11"/>
    <n v="103.45"/>
  </r>
  <r>
    <s v="Import"/>
    <s v="Eastern Europe and Russia"/>
    <s v="Poland"/>
    <s v="Gdansk"/>
    <x v="75"/>
    <x v="0"/>
    <s v="Direct"/>
    <n v="1"/>
    <n v="1"/>
    <n v="20.5"/>
  </r>
  <r>
    <s v="Import"/>
    <s v="Eastern Europe and Russia"/>
    <s v="Poland"/>
    <s v="Gdansk"/>
    <x v="34"/>
    <x v="0"/>
    <s v="Direct"/>
    <n v="10"/>
    <n v="19"/>
    <n v="80.537599999999998"/>
  </r>
  <r>
    <s v="Import"/>
    <s v="Eastern Europe and Russia"/>
    <s v="Poland"/>
    <s v="Gdansk"/>
    <x v="23"/>
    <x v="0"/>
    <s v="Direct"/>
    <n v="5"/>
    <n v="10"/>
    <n v="42.868099999999998"/>
  </r>
  <r>
    <s v="Import"/>
    <s v="Eastern Europe and Russia"/>
    <s v="Poland"/>
    <s v="Gdynia"/>
    <x v="15"/>
    <x v="0"/>
    <s v="Direct"/>
    <n v="2"/>
    <n v="2"/>
    <n v="13.375999999999999"/>
  </r>
  <r>
    <s v="Import"/>
    <s v="Eastern Europe and Russia"/>
    <s v="Poland"/>
    <s v="Gdynia"/>
    <x v="54"/>
    <x v="0"/>
    <s v="Direct"/>
    <n v="10"/>
    <n v="11"/>
    <n v="19.765999999999998"/>
  </r>
  <r>
    <s v="Import"/>
    <s v="Eastern Europe and Russia"/>
    <s v="Poland"/>
    <s v="Gdynia"/>
    <x v="1"/>
    <x v="0"/>
    <s v="Direct"/>
    <n v="7"/>
    <n v="11"/>
    <n v="21.815000000000001"/>
  </r>
  <r>
    <s v="Import"/>
    <s v="Eastern Europe and Russia"/>
    <s v="Poland"/>
    <s v="Gdynia"/>
    <x v="47"/>
    <x v="0"/>
    <s v="Direct"/>
    <n v="1"/>
    <n v="2"/>
    <n v="3.0293999999999999"/>
  </r>
  <r>
    <s v="Import"/>
    <s v="Eastern Europe and Russia"/>
    <s v="Poland"/>
    <s v="Olawa"/>
    <x v="31"/>
    <x v="0"/>
    <s v="Direct"/>
    <n v="1"/>
    <n v="2"/>
    <n v="24.74"/>
  </r>
  <r>
    <s v="Import"/>
    <s v="Eastern Europe and Russia"/>
    <s v="Poland"/>
    <s v="Poland - other"/>
    <x v="15"/>
    <x v="0"/>
    <s v="Direct"/>
    <n v="3"/>
    <n v="6"/>
    <n v="69.98"/>
  </r>
  <r>
    <s v="Import"/>
    <s v="Eastern Europe and Russia"/>
    <s v="Poland"/>
    <s v="Poland - other"/>
    <x v="1"/>
    <x v="0"/>
    <s v="Direct"/>
    <n v="3"/>
    <n v="3"/>
    <n v="63.1584"/>
  </r>
  <r>
    <s v="Import"/>
    <s v="Eastern Europe and Russia"/>
    <s v="Poland"/>
    <s v="Poland - other"/>
    <x v="5"/>
    <x v="0"/>
    <s v="Direct"/>
    <n v="2"/>
    <n v="3"/>
    <n v="3.2019000000000002"/>
  </r>
  <r>
    <s v="Import"/>
    <s v="Eastern Europe and Russia"/>
    <s v="Poland"/>
    <s v="Siewierz"/>
    <x v="1"/>
    <x v="0"/>
    <s v="Direct"/>
    <n v="4"/>
    <n v="8"/>
    <n v="26.456"/>
  </r>
  <r>
    <s v="Import"/>
    <s v="Eastern Europe and Russia"/>
    <s v="Poland"/>
    <s v="Swietochlowice"/>
    <x v="29"/>
    <x v="0"/>
    <s v="Direct"/>
    <n v="1"/>
    <n v="1"/>
    <n v="2.9112"/>
  </r>
  <r>
    <s v="Import"/>
    <s v="Eastern Europe and Russia"/>
    <s v="Poland"/>
    <s v="Szczecin"/>
    <x v="39"/>
    <x v="0"/>
    <s v="Direct"/>
    <n v="2"/>
    <n v="2"/>
    <n v="43.344000000000001"/>
  </r>
  <r>
    <s v="Import"/>
    <s v="Eastern Europe and Russia"/>
    <s v="Romania"/>
    <s v="Constantza"/>
    <x v="21"/>
    <x v="0"/>
    <s v="Direct"/>
    <n v="3"/>
    <n v="6"/>
    <n v="66.111000000000004"/>
  </r>
  <r>
    <s v="Import"/>
    <s v="Eastern Europe and Russia"/>
    <s v="Romania"/>
    <s v="Constantza"/>
    <x v="10"/>
    <x v="0"/>
    <s v="Direct"/>
    <n v="3"/>
    <n v="6"/>
    <n v="21.93"/>
  </r>
  <r>
    <s v="Import"/>
    <s v="Eastern Europe and Russia"/>
    <s v="Romania"/>
    <s v="Romania - Other"/>
    <x v="10"/>
    <x v="0"/>
    <s v="Direct"/>
    <n v="2"/>
    <n v="4"/>
    <n v="25.39"/>
  </r>
  <r>
    <s v="Import"/>
    <s v="Eastern Europe and Russia"/>
    <s v="Russia"/>
    <s v="St Petersburg"/>
    <x v="31"/>
    <x v="0"/>
    <s v="Direct"/>
    <n v="31"/>
    <n v="62"/>
    <n v="705.96"/>
  </r>
  <r>
    <s v="Import"/>
    <s v="Eastern Europe and Russia"/>
    <s v="Russia"/>
    <s v="St Petersburg"/>
    <x v="18"/>
    <x v="0"/>
    <s v="Direct"/>
    <n v="1"/>
    <n v="1"/>
    <n v="3.1718000000000002"/>
  </r>
  <r>
    <s v="Import"/>
    <s v="Eastern Europe and Russia"/>
    <s v="Russia"/>
    <s v="St Petersburg"/>
    <x v="19"/>
    <x v="0"/>
    <s v="Direct"/>
    <n v="10"/>
    <n v="10"/>
    <n v="242.8886"/>
  </r>
  <r>
    <s v="Import"/>
    <s v="Eastern Europe and Russia"/>
    <s v="Russia"/>
    <s v="St Petersburg"/>
    <x v="99"/>
    <x v="0"/>
    <s v="Direct"/>
    <n v="12"/>
    <n v="12"/>
    <n v="145.79759999999999"/>
  </r>
  <r>
    <s v="Import"/>
    <s v="Eastern Europe and Russia"/>
    <s v="Ukraine"/>
    <s v="Odessa"/>
    <x v="10"/>
    <x v="0"/>
    <s v="Direct"/>
    <n v="1"/>
    <n v="1"/>
    <n v="1.857"/>
  </r>
  <r>
    <s v="Import"/>
    <s v="South-East Asia"/>
    <s v="Malaysia"/>
    <s v="Kota Kinabalu"/>
    <x v="13"/>
    <x v="0"/>
    <s v="Direct"/>
    <n v="12"/>
    <n v="24"/>
    <n v="53.3"/>
  </r>
  <r>
    <s v="Import"/>
    <s v="South-East Asia"/>
    <s v="Malaysia"/>
    <s v="Kuantan"/>
    <x v="44"/>
    <x v="0"/>
    <s v="Direct"/>
    <n v="1"/>
    <n v="1"/>
    <n v="18.010999999999999"/>
  </r>
  <r>
    <s v="Import"/>
    <s v="South-East Asia"/>
    <s v="Malaysia"/>
    <s v="Kuching"/>
    <x v="3"/>
    <x v="0"/>
    <s v="Direct"/>
    <n v="36"/>
    <n v="36"/>
    <n v="870.46"/>
  </r>
  <r>
    <s v="Import"/>
    <s v="South-East Asia"/>
    <s v="Malaysia"/>
    <s v="Lumut"/>
    <x v="112"/>
    <x v="2"/>
    <s v="Direct"/>
    <n v="3"/>
    <n v="0"/>
    <n v="74518"/>
  </r>
  <r>
    <s v="Import"/>
    <s v="South-East Asia"/>
    <s v="Malaysia"/>
    <s v="Malaysia - other"/>
    <x v="15"/>
    <x v="0"/>
    <s v="Direct"/>
    <n v="92"/>
    <n v="112"/>
    <n v="1130.1293000000001"/>
  </r>
  <r>
    <s v="Import"/>
    <s v="South-East Asia"/>
    <s v="Malaysia"/>
    <s v="Malaysia - other"/>
    <x v="20"/>
    <x v="0"/>
    <s v="Direct"/>
    <n v="6"/>
    <n v="9"/>
    <n v="72.143100000000004"/>
  </r>
  <r>
    <s v="Import"/>
    <s v="South-East Asia"/>
    <s v="Malaysia"/>
    <s v="Malaysia - other"/>
    <x v="21"/>
    <x v="0"/>
    <s v="Direct"/>
    <n v="11"/>
    <n v="11"/>
    <n v="264.18689999999998"/>
  </r>
  <r>
    <s v="Import"/>
    <s v="South-East Asia"/>
    <s v="Malaysia"/>
    <s v="Malaysia - other"/>
    <x v="63"/>
    <x v="0"/>
    <s v="Direct"/>
    <n v="3"/>
    <n v="4"/>
    <n v="31.3354"/>
  </r>
  <r>
    <s v="Import"/>
    <s v="South-East Asia"/>
    <s v="Malaysia"/>
    <s v="Miri"/>
    <x v="96"/>
    <x v="2"/>
    <s v="Direct"/>
    <n v="2"/>
    <n v="0"/>
    <n v="86020.69"/>
  </r>
  <r>
    <s v="Import"/>
    <s v="South-East Asia"/>
    <s v="Malaysia"/>
    <s v="Pasir Gudang"/>
    <x v="2"/>
    <x v="0"/>
    <s v="Direct"/>
    <n v="2"/>
    <n v="4"/>
    <n v="28.265999999999998"/>
  </r>
  <r>
    <s v="Import"/>
    <s v="South-East Asia"/>
    <s v="Malaysia"/>
    <s v="Pasir Gudang"/>
    <x v="15"/>
    <x v="0"/>
    <s v="Direct"/>
    <n v="7"/>
    <n v="14"/>
    <n v="136.95439999999999"/>
  </r>
  <r>
    <s v="Import"/>
    <s v="South-East Asia"/>
    <s v="Malaysia"/>
    <s v="Pasir Gudang"/>
    <x v="29"/>
    <x v="0"/>
    <s v="Direct"/>
    <n v="1"/>
    <n v="1"/>
    <n v="1.6342000000000001"/>
  </r>
  <r>
    <s v="Import"/>
    <s v="South-East Asia"/>
    <s v="Malaysia"/>
    <s v="Pasir Gudang"/>
    <x v="4"/>
    <x v="0"/>
    <s v="Direct"/>
    <n v="9"/>
    <n v="10"/>
    <n v="156.7398"/>
  </r>
  <r>
    <s v="Import"/>
    <s v="South-East Asia"/>
    <s v="Malaysia"/>
    <s v="Pasir Gudang"/>
    <x v="18"/>
    <x v="0"/>
    <s v="Direct"/>
    <n v="7"/>
    <n v="13"/>
    <n v="32.457799999999999"/>
  </r>
  <r>
    <s v="Import"/>
    <s v="South-East Asia"/>
    <s v="Malaysia"/>
    <s v="Pasir Gudang"/>
    <x v="5"/>
    <x v="0"/>
    <s v="Direct"/>
    <n v="60"/>
    <n v="81"/>
    <n v="677.82180000000005"/>
  </r>
  <r>
    <s v="Import"/>
    <s v="South-East Asia"/>
    <s v="Malaysia"/>
    <s v="Pasir Gudang"/>
    <x v="6"/>
    <x v="0"/>
    <s v="Direct"/>
    <n v="15"/>
    <n v="29"/>
    <n v="184.0641"/>
  </r>
  <r>
    <s v="Import"/>
    <s v="South-East Asia"/>
    <s v="Malaysia"/>
    <s v="Pasir Gudang"/>
    <x v="34"/>
    <x v="0"/>
    <s v="Direct"/>
    <n v="3"/>
    <n v="6"/>
    <n v="22.181999999999999"/>
  </r>
  <r>
    <s v="Import"/>
    <s v="South-East Asia"/>
    <s v="Malaysia"/>
    <s v="Pasir Gudang"/>
    <x v="23"/>
    <x v="0"/>
    <s v="Direct"/>
    <n v="3"/>
    <n v="6"/>
    <n v="20.2546"/>
  </r>
  <r>
    <s v="Import"/>
    <s v="South-East Asia"/>
    <s v="Malaysia"/>
    <s v="Penang"/>
    <x v="56"/>
    <x v="0"/>
    <s v="Direct"/>
    <n v="2"/>
    <n v="3"/>
    <n v="28.534099999999999"/>
  </r>
  <r>
    <s v="Import"/>
    <s v="South-East Asia"/>
    <s v="Malaysia"/>
    <s v="Penang"/>
    <x v="69"/>
    <x v="0"/>
    <s v="Direct"/>
    <n v="5"/>
    <n v="10"/>
    <n v="35.027200000000001"/>
  </r>
  <r>
    <s v="Import"/>
    <s v="South-East Asia"/>
    <s v="Malaysia"/>
    <s v="Penang"/>
    <x v="29"/>
    <x v="0"/>
    <s v="Direct"/>
    <n v="2"/>
    <n v="2"/>
    <n v="7.2"/>
  </r>
  <r>
    <s v="Import"/>
    <s v="South-East Asia"/>
    <s v="Malaysia"/>
    <s v="Penang"/>
    <x v="4"/>
    <x v="0"/>
    <s v="Direct"/>
    <n v="122"/>
    <n v="166"/>
    <n v="2421.6370999999999"/>
  </r>
  <r>
    <s v="Import"/>
    <s v="South-East Asia"/>
    <s v="Malaysia"/>
    <s v="Penang"/>
    <x v="18"/>
    <x v="0"/>
    <s v="Direct"/>
    <n v="30"/>
    <n v="39"/>
    <n v="135.5712"/>
  </r>
  <r>
    <s v="Import"/>
    <s v="South-East Asia"/>
    <s v="Malaysia"/>
    <s v="Penang"/>
    <x v="9"/>
    <x v="0"/>
    <s v="Direct"/>
    <n v="1"/>
    <n v="1"/>
    <n v="3.0409999999999999"/>
  </r>
  <r>
    <s v="Import"/>
    <s v="South-East Asia"/>
    <s v="Malaysia"/>
    <s v="Penang"/>
    <x v="108"/>
    <x v="0"/>
    <s v="Direct"/>
    <n v="3"/>
    <n v="3"/>
    <n v="58.229799999999997"/>
  </r>
  <r>
    <s v="Import"/>
    <s v="South-East Asia"/>
    <s v="Malaysia"/>
    <s v="Penang"/>
    <x v="91"/>
    <x v="0"/>
    <s v="Direct"/>
    <n v="16"/>
    <n v="16"/>
    <n v="386.57279999999997"/>
  </r>
  <r>
    <s v="Import"/>
    <s v="South-East Asia"/>
    <s v="Malaysia"/>
    <s v="Penang"/>
    <x v="23"/>
    <x v="0"/>
    <s v="Direct"/>
    <n v="4"/>
    <n v="6"/>
    <n v="38.0946"/>
  </r>
  <r>
    <s v="Import"/>
    <s v="South-East Asia"/>
    <s v="Malaysia"/>
    <s v="Port Klang"/>
    <x v="85"/>
    <x v="0"/>
    <s v="Direct"/>
    <n v="7"/>
    <n v="12"/>
    <n v="141.09299999999999"/>
  </r>
  <r>
    <s v="Import"/>
    <s v="South-East Asia"/>
    <s v="Malaysia"/>
    <s v="Port Klang"/>
    <x v="90"/>
    <x v="0"/>
    <s v="Direct"/>
    <n v="6"/>
    <n v="6"/>
    <n v="104.553"/>
  </r>
  <r>
    <s v="Import"/>
    <s v="South-East Asia"/>
    <s v="Malaysia"/>
    <s v="Port Klang"/>
    <x v="2"/>
    <x v="0"/>
    <s v="Direct"/>
    <n v="16"/>
    <n v="21"/>
    <n v="165.4316"/>
  </r>
  <r>
    <s v="Import"/>
    <s v="East Asia"/>
    <s v="China"/>
    <s v="Nantong"/>
    <x v="23"/>
    <x v="0"/>
    <s v="Direct"/>
    <n v="4"/>
    <n v="8"/>
    <n v="29.071000000000002"/>
  </r>
  <r>
    <s v="Import"/>
    <s v="East Asia"/>
    <s v="China"/>
    <s v="Ningbo"/>
    <x v="15"/>
    <x v="0"/>
    <s v="Direct"/>
    <n v="91"/>
    <n v="138"/>
    <n v="635.37300000000005"/>
  </r>
  <r>
    <s v="Import"/>
    <s v="East Asia"/>
    <s v="China"/>
    <s v="Ningbo"/>
    <x v="49"/>
    <x v="0"/>
    <s v="Direct"/>
    <n v="31"/>
    <n v="55"/>
    <n v="450.21140000000003"/>
  </r>
  <r>
    <s v="Import"/>
    <s v="East Asia"/>
    <s v="China"/>
    <s v="Ningbo"/>
    <x v="54"/>
    <x v="0"/>
    <s v="Direct"/>
    <n v="1352"/>
    <n v="2440"/>
    <n v="7612.2782999999999"/>
  </r>
  <r>
    <s v="Import"/>
    <s v="East Asia"/>
    <s v="China"/>
    <s v="Ningbo"/>
    <x v="64"/>
    <x v="0"/>
    <s v="Direct"/>
    <n v="33"/>
    <n v="55"/>
    <n v="234.5163"/>
  </r>
  <r>
    <s v="Import"/>
    <s v="East Asia"/>
    <s v="China"/>
    <s v="Ningbo"/>
    <x v="4"/>
    <x v="0"/>
    <s v="Transhipment"/>
    <n v="3"/>
    <n v="6"/>
    <n v="34.148299999999999"/>
  </r>
  <r>
    <s v="Import"/>
    <s v="East Asia"/>
    <s v="China"/>
    <s v="Ningbo"/>
    <x v="63"/>
    <x v="0"/>
    <s v="Direct"/>
    <n v="191"/>
    <n v="307"/>
    <n v="1588.2345"/>
  </r>
  <r>
    <s v="Import"/>
    <s v="East Asia"/>
    <s v="China"/>
    <s v="Ningbo"/>
    <x v="63"/>
    <x v="0"/>
    <s v="Transhipment"/>
    <n v="1"/>
    <n v="2"/>
    <n v="5.25"/>
  </r>
  <r>
    <s v="Import"/>
    <s v="East Asia"/>
    <s v="China"/>
    <s v="Ningbo"/>
    <x v="7"/>
    <x v="0"/>
    <s v="Direct"/>
    <n v="2"/>
    <n v="4"/>
    <n v="5.3064999999999998"/>
  </r>
  <r>
    <s v="Import"/>
    <s v="East Asia"/>
    <s v="China"/>
    <s v="Ningbo"/>
    <x v="5"/>
    <x v="0"/>
    <s v="Direct"/>
    <n v="1373"/>
    <n v="2249"/>
    <n v="9593.0591000000004"/>
  </r>
  <r>
    <s v="Import"/>
    <s v="East Asia"/>
    <s v="China"/>
    <s v="Ningbo"/>
    <x v="5"/>
    <x v="0"/>
    <s v="Transhipment"/>
    <n v="2"/>
    <n v="3"/>
    <n v="12.919600000000001"/>
  </r>
  <r>
    <s v="Import"/>
    <s v="East Asia"/>
    <s v="China"/>
    <s v="Ningbo"/>
    <x v="78"/>
    <x v="0"/>
    <s v="Direct"/>
    <n v="9"/>
    <n v="9"/>
    <n v="226.8"/>
  </r>
  <r>
    <s v="Import"/>
    <s v="East Asia"/>
    <s v="China"/>
    <s v="Ningbo"/>
    <x v="6"/>
    <x v="0"/>
    <s v="Direct"/>
    <n v="126"/>
    <n v="200"/>
    <n v="1857.3637000000001"/>
  </r>
  <r>
    <s v="Import"/>
    <s v="East Asia"/>
    <s v="China"/>
    <s v="Ningbo"/>
    <x v="34"/>
    <x v="0"/>
    <s v="Direct"/>
    <n v="474"/>
    <n v="829"/>
    <n v="3182.1423"/>
  </r>
  <r>
    <s v="Import"/>
    <s v="East Asia"/>
    <s v="China"/>
    <s v="Ningbo"/>
    <x v="53"/>
    <x v="0"/>
    <s v="Transhipment"/>
    <n v="1"/>
    <n v="2"/>
    <n v="10.5"/>
  </r>
  <r>
    <s v="Import"/>
    <s v="East Asia"/>
    <s v="China"/>
    <s v="Ningbo"/>
    <x v="57"/>
    <x v="0"/>
    <s v="Direct"/>
    <n v="3"/>
    <n v="3"/>
    <n v="49.808"/>
  </r>
  <r>
    <s v="Import"/>
    <s v="East Asia"/>
    <s v="China"/>
    <s v="Qingdao"/>
    <x v="2"/>
    <x v="0"/>
    <s v="Direct"/>
    <n v="432"/>
    <n v="696"/>
    <n v="3716.7768999999998"/>
  </r>
  <r>
    <s v="Import"/>
    <s v="East Asia"/>
    <s v="China"/>
    <s v="Qingdao"/>
    <x v="56"/>
    <x v="0"/>
    <s v="Direct"/>
    <n v="1"/>
    <n v="2"/>
    <n v="8.8734999999999999"/>
  </r>
  <r>
    <s v="Import"/>
    <s v="East Asia"/>
    <s v="China"/>
    <s v="Qingdao"/>
    <x v="80"/>
    <x v="0"/>
    <s v="Direct"/>
    <n v="12"/>
    <n v="18"/>
    <n v="94.824100000000001"/>
  </r>
  <r>
    <s v="Import"/>
    <s v="East Asia"/>
    <s v="China"/>
    <s v="Qingdao"/>
    <x v="21"/>
    <x v="1"/>
    <s v="Direct"/>
    <n v="12"/>
    <n v="0"/>
    <n v="49.036000000000001"/>
  </r>
  <r>
    <s v="Import"/>
    <s v="East Asia"/>
    <s v="China"/>
    <s v="Qingdao"/>
    <x v="31"/>
    <x v="0"/>
    <s v="Direct"/>
    <n v="5"/>
    <n v="8"/>
    <n v="102.2"/>
  </r>
  <r>
    <s v="Import"/>
    <s v="East Asia"/>
    <s v="China"/>
    <s v="Qingdao"/>
    <x v="44"/>
    <x v="0"/>
    <s v="Direct"/>
    <n v="11"/>
    <n v="15"/>
    <n v="228.28299999999999"/>
  </r>
  <r>
    <s v="Import"/>
    <s v="East Asia"/>
    <s v="China"/>
    <s v="Qingdao"/>
    <x v="22"/>
    <x v="0"/>
    <s v="Direct"/>
    <n v="17"/>
    <n v="18"/>
    <n v="358.791"/>
  </r>
  <r>
    <s v="Import"/>
    <s v="East Asia"/>
    <s v="China"/>
    <s v="Qingdao"/>
    <x v="9"/>
    <x v="0"/>
    <s v="Direct"/>
    <n v="811"/>
    <n v="1274"/>
    <n v="8996.9120999999996"/>
  </r>
  <r>
    <s v="Import"/>
    <s v="East Asia"/>
    <s v="China"/>
    <s v="Qingdao"/>
    <x v="35"/>
    <x v="0"/>
    <s v="Direct"/>
    <n v="1"/>
    <n v="1"/>
    <n v="23.544"/>
  </r>
  <r>
    <s v="Import"/>
    <s v="East Asia"/>
    <s v="China"/>
    <s v="Qingdao"/>
    <x v="19"/>
    <x v="0"/>
    <s v="Direct"/>
    <n v="25"/>
    <n v="25"/>
    <n v="532.55999999999995"/>
  </r>
  <r>
    <s v="Import"/>
    <s v="East Asia"/>
    <s v="China"/>
    <s v="Qingdao"/>
    <x v="26"/>
    <x v="0"/>
    <s v="Direct"/>
    <n v="3"/>
    <n v="3"/>
    <n v="61.68"/>
  </r>
  <r>
    <s v="Import"/>
    <s v="East Asia"/>
    <s v="China"/>
    <s v="Qingdao"/>
    <x v="100"/>
    <x v="0"/>
    <s v="Direct"/>
    <n v="214"/>
    <n v="214"/>
    <n v="4383.9350000000004"/>
  </r>
  <r>
    <s v="Import"/>
    <s v="East Asia"/>
    <s v="China"/>
    <s v="Qingdao"/>
    <x v="10"/>
    <x v="0"/>
    <s v="Direct"/>
    <n v="109"/>
    <n v="197"/>
    <n v="1389.1559999999999"/>
  </r>
  <r>
    <s v="Import"/>
    <s v="East Asia"/>
    <s v="China"/>
    <s v="Qingyuan"/>
    <x v="3"/>
    <x v="0"/>
    <s v="Direct"/>
    <n v="2"/>
    <n v="2"/>
    <n v="50.433"/>
  </r>
  <r>
    <s v="Import"/>
    <s v="East Asia"/>
    <s v="China"/>
    <s v="QINZHOU"/>
    <x v="15"/>
    <x v="0"/>
    <s v="Direct"/>
    <n v="6"/>
    <n v="12"/>
    <n v="150"/>
  </r>
  <r>
    <s v="Import"/>
    <s v="East Asia"/>
    <s v="China"/>
    <s v="QINZHOU"/>
    <x v="40"/>
    <x v="0"/>
    <s v="Direct"/>
    <n v="2"/>
    <n v="2"/>
    <n v="38.036000000000001"/>
  </r>
  <r>
    <s v="Import"/>
    <s v="East Asia"/>
    <s v="China"/>
    <s v="Sanbu"/>
    <x v="3"/>
    <x v="0"/>
    <s v="Direct"/>
    <n v="12"/>
    <n v="12"/>
    <n v="292.31939999999997"/>
  </r>
  <r>
    <s v="Import"/>
    <s v="Western Europe"/>
    <s v="Spain"/>
    <s v="Cadiz"/>
    <x v="90"/>
    <x v="0"/>
    <s v="Direct"/>
    <n v="2"/>
    <n v="2"/>
    <n v="37.286700000000003"/>
  </r>
  <r>
    <s v="Import"/>
    <s v="Western Europe"/>
    <s v="Spain"/>
    <s v="Cadiz"/>
    <x v="77"/>
    <x v="0"/>
    <s v="Direct"/>
    <n v="29"/>
    <n v="29"/>
    <n v="424.6635"/>
  </r>
  <r>
    <s v="Import"/>
    <s v="Western Europe"/>
    <s v="Spain"/>
    <s v="Cantoria"/>
    <x v="4"/>
    <x v="0"/>
    <s v="Direct"/>
    <n v="1"/>
    <n v="1"/>
    <n v="20.36"/>
  </r>
  <r>
    <s v="Import"/>
    <s v="Western Europe"/>
    <s v="Spain"/>
    <s v="Daganzo de Arriba"/>
    <x v="77"/>
    <x v="0"/>
    <s v="Direct"/>
    <n v="1"/>
    <n v="1"/>
    <n v="18.141999999999999"/>
  </r>
  <r>
    <s v="Import"/>
    <s v="Western Europe"/>
    <s v="Spain"/>
    <s v="Sanchidrian"/>
    <x v="3"/>
    <x v="0"/>
    <s v="Direct"/>
    <n v="1"/>
    <n v="1"/>
    <n v="24.006"/>
  </r>
  <r>
    <s v="Import"/>
    <s v="Western Europe"/>
    <s v="Spain"/>
    <s v="Santander"/>
    <x v="38"/>
    <x v="1"/>
    <s v="Direct"/>
    <n v="745"/>
    <n v="0"/>
    <n v="1343.5601999999999"/>
  </r>
  <r>
    <s v="Import"/>
    <s v="Western Europe"/>
    <s v="Spain"/>
    <s v="Santander"/>
    <x v="9"/>
    <x v="1"/>
    <s v="Direct"/>
    <n v="1"/>
    <n v="0"/>
    <n v="1.1200000000000001"/>
  </r>
  <r>
    <s v="Import"/>
    <s v="Western Europe"/>
    <s v="Spain"/>
    <s v="Spain - other"/>
    <x v="29"/>
    <x v="0"/>
    <s v="Direct"/>
    <n v="1"/>
    <n v="2"/>
    <n v="5.67"/>
  </r>
  <r>
    <s v="Import"/>
    <s v="Western Europe"/>
    <s v="Spain"/>
    <s v="Spain - other"/>
    <x v="4"/>
    <x v="0"/>
    <s v="Direct"/>
    <n v="3"/>
    <n v="4"/>
    <n v="22.097999999999999"/>
  </r>
  <r>
    <s v="Import"/>
    <s v="Western Europe"/>
    <s v="Spain"/>
    <s v="Spain - other"/>
    <x v="83"/>
    <x v="0"/>
    <s v="Direct"/>
    <n v="2"/>
    <n v="3"/>
    <n v="18.845300000000002"/>
  </r>
  <r>
    <s v="Import"/>
    <s v="Western Europe"/>
    <s v="Spain"/>
    <s v="Spain - other"/>
    <x v="18"/>
    <x v="0"/>
    <s v="Direct"/>
    <n v="1"/>
    <n v="1"/>
    <n v="6.1719999999999997"/>
  </r>
  <r>
    <s v="Import"/>
    <s v="Western Europe"/>
    <s v="Spain"/>
    <s v="Spain - other"/>
    <x v="5"/>
    <x v="0"/>
    <s v="Direct"/>
    <n v="1"/>
    <n v="1"/>
    <n v="3.2"/>
  </r>
  <r>
    <s v="Import"/>
    <s v="Western Europe"/>
    <s v="Spain"/>
    <s v="Spain - other"/>
    <x v="6"/>
    <x v="0"/>
    <s v="Direct"/>
    <n v="2"/>
    <n v="4"/>
    <n v="38.373800000000003"/>
  </r>
  <r>
    <s v="Import"/>
    <s v="Western Europe"/>
    <s v="Spain"/>
    <s v="Tarragona"/>
    <x v="5"/>
    <x v="0"/>
    <s v="Direct"/>
    <n v="1"/>
    <n v="1"/>
    <n v="10.25"/>
  </r>
  <r>
    <s v="Import"/>
    <s v="Western Europe"/>
    <s v="Spain"/>
    <s v="Valencia"/>
    <x v="3"/>
    <x v="0"/>
    <s v="Direct"/>
    <n v="280"/>
    <n v="281"/>
    <n v="6184.4561000000003"/>
  </r>
  <r>
    <s v="Import"/>
    <s v="Western Europe"/>
    <s v="Spain"/>
    <s v="Valencia"/>
    <x v="0"/>
    <x v="0"/>
    <s v="Direct"/>
    <n v="5"/>
    <n v="6"/>
    <n v="86.536199999999994"/>
  </r>
  <r>
    <s v="Import"/>
    <s v="Western Europe"/>
    <s v="Spain"/>
    <s v="Valencia"/>
    <x v="62"/>
    <x v="0"/>
    <s v="Direct"/>
    <n v="9"/>
    <n v="12"/>
    <n v="24.3474"/>
  </r>
  <r>
    <s v="Import"/>
    <s v="Western Europe"/>
    <s v="Spain"/>
    <s v="Valencia"/>
    <x v="106"/>
    <x v="0"/>
    <s v="Direct"/>
    <n v="3"/>
    <n v="6"/>
    <n v="29.224599999999999"/>
  </r>
  <r>
    <s v="Import"/>
    <s v="Western Europe"/>
    <s v="Spain"/>
    <s v="Valencia"/>
    <x v="47"/>
    <x v="0"/>
    <s v="Direct"/>
    <n v="4"/>
    <n v="5"/>
    <n v="54.988999999999997"/>
  </r>
  <r>
    <s v="Import"/>
    <s v="Western Europe"/>
    <s v="Spain"/>
    <s v="Valencia"/>
    <x v="53"/>
    <x v="0"/>
    <s v="Direct"/>
    <n v="3"/>
    <n v="3"/>
    <n v="11.764699999999999"/>
  </r>
  <r>
    <s v="Import"/>
    <s v="Western Europe"/>
    <s v="Spain"/>
    <s v="Valencia"/>
    <x v="10"/>
    <x v="0"/>
    <s v="Direct"/>
    <n v="14"/>
    <n v="14"/>
    <n v="240.46080000000001"/>
  </r>
  <r>
    <s v="Import"/>
    <s v="Western Europe"/>
    <s v="Spain"/>
    <s v="Victoria Gasteiz"/>
    <x v="6"/>
    <x v="0"/>
    <s v="Direct"/>
    <n v="4"/>
    <n v="8"/>
    <n v="50.607999999999997"/>
  </r>
  <r>
    <s v="Import"/>
    <s v="Western Europe"/>
    <s v="Spain"/>
    <s v="Victoria Gasteiz"/>
    <x v="99"/>
    <x v="0"/>
    <s v="Direct"/>
    <n v="1"/>
    <n v="2"/>
    <n v="24.024000000000001"/>
  </r>
  <r>
    <s v="Import"/>
    <s v="Western Europe"/>
    <s v="Spain"/>
    <s v="Vigo"/>
    <x v="3"/>
    <x v="0"/>
    <s v="Direct"/>
    <n v="1"/>
    <n v="1"/>
    <n v="18.332000000000001"/>
  </r>
  <r>
    <s v="Import"/>
    <s v="Indian Ocean Islands"/>
    <s v="Christmas Island"/>
    <s v="Christmas Island "/>
    <x v="39"/>
    <x v="0"/>
    <s v="Direct"/>
    <n v="2"/>
    <n v="2"/>
    <n v="24.1"/>
  </r>
  <r>
    <s v="Import"/>
    <s v="Indian Ocean Islands"/>
    <s v="Cocos Island"/>
    <s v="Cocos Island "/>
    <x v="0"/>
    <x v="0"/>
    <s v="Direct"/>
    <n v="4"/>
    <n v="4"/>
    <n v="26.7"/>
  </r>
  <r>
    <s v="Import"/>
    <s v="Indian Ocean Islands"/>
    <s v="Cocos Island"/>
    <s v="Cocos Island "/>
    <x v="9"/>
    <x v="1"/>
    <s v="Direct"/>
    <n v="1"/>
    <n v="0"/>
    <n v="1.22"/>
  </r>
  <r>
    <s v="Import"/>
    <s v="Indian Ocean Islands"/>
    <s v="Cocos Island"/>
    <s v="Cocos Island "/>
    <x v="9"/>
    <x v="0"/>
    <s v="Direct"/>
    <n v="1"/>
    <n v="1"/>
    <n v="3.5"/>
  </r>
  <r>
    <s v="Import"/>
    <s v="Indian Ocean Islands"/>
    <s v="Cocos Island"/>
    <s v="Cocos Island "/>
    <x v="16"/>
    <x v="0"/>
    <s v="Direct"/>
    <n v="1"/>
    <n v="1"/>
    <n v="8"/>
  </r>
  <r>
    <s v="Import"/>
    <s v="Indian Ocean Islands"/>
    <s v="Mauritius"/>
    <s v="Port Louis"/>
    <x v="85"/>
    <x v="0"/>
    <s v="Direct"/>
    <n v="9"/>
    <n v="9"/>
    <n v="159.03120000000001"/>
  </r>
  <r>
    <s v="Import"/>
    <s v="Japan"/>
    <s v="Japan"/>
    <s v="Hachinohe"/>
    <x v="61"/>
    <x v="0"/>
    <s v="Direct"/>
    <n v="1"/>
    <n v="1"/>
    <n v="9.9"/>
  </r>
  <r>
    <s v="Import"/>
    <s v="Japan"/>
    <s v="Japan"/>
    <s v="Higashiharima"/>
    <x v="9"/>
    <x v="1"/>
    <s v="Direct"/>
    <n v="12"/>
    <n v="0"/>
    <n v="110.747"/>
  </r>
  <r>
    <s v="Import"/>
    <s v="Japan"/>
    <s v="Japan"/>
    <s v="Hiroshima"/>
    <x v="1"/>
    <x v="0"/>
    <s v="Direct"/>
    <n v="4"/>
    <n v="6"/>
    <n v="65.076599999999999"/>
  </r>
  <r>
    <s v="Import"/>
    <s v="Japan"/>
    <s v="Japan"/>
    <s v="Hiroshima"/>
    <x v="38"/>
    <x v="1"/>
    <s v="Direct"/>
    <n v="2916"/>
    <n v="0"/>
    <n v="4702.03"/>
  </r>
  <r>
    <s v="Import"/>
    <s v="Japan"/>
    <s v="Japan"/>
    <s v="Hirota,  Iwate"/>
    <x v="10"/>
    <x v="1"/>
    <s v="Direct"/>
    <n v="8"/>
    <n v="0"/>
    <n v="464.57"/>
  </r>
  <r>
    <s v="Import"/>
    <s v="Japan"/>
    <s v="Japan"/>
    <s v="Hitachinaka"/>
    <x v="9"/>
    <x v="1"/>
    <s v="Direct"/>
    <n v="457"/>
    <n v="0"/>
    <n v="1987.2909999999999"/>
  </r>
  <r>
    <s v="Import"/>
    <s v="Japan"/>
    <s v="Japan"/>
    <s v="Hitachinaka"/>
    <x v="10"/>
    <x v="1"/>
    <s v="Direct"/>
    <n v="446"/>
    <n v="0"/>
    <n v="4983.8860000000004"/>
  </r>
  <r>
    <s v="Import"/>
    <s v="Japan"/>
    <s v="Japan"/>
    <s v="Japan - other"/>
    <x v="23"/>
    <x v="0"/>
    <s v="Direct"/>
    <n v="1"/>
    <n v="2"/>
    <n v="12"/>
  </r>
  <r>
    <s v="Import"/>
    <s v="Japan"/>
    <s v="Japan"/>
    <s v="Kobe"/>
    <x v="3"/>
    <x v="0"/>
    <s v="Direct"/>
    <n v="4"/>
    <n v="6"/>
    <n v="54.183"/>
  </r>
  <r>
    <s v="Import"/>
    <s v="Japan"/>
    <s v="Japan"/>
    <s v="Kobe"/>
    <x v="48"/>
    <x v="0"/>
    <s v="Direct"/>
    <n v="49"/>
    <n v="49"/>
    <n v="905.52"/>
  </r>
  <r>
    <s v="Import"/>
    <s v="Japan"/>
    <s v="Japan"/>
    <s v="Kobe"/>
    <x v="4"/>
    <x v="1"/>
    <s v="Direct"/>
    <n v="2"/>
    <n v="0"/>
    <n v="16.07"/>
  </r>
  <r>
    <s v="Import"/>
    <s v="Japan"/>
    <s v="Japan"/>
    <s v="Kobe"/>
    <x v="4"/>
    <x v="0"/>
    <s v="Direct"/>
    <n v="29"/>
    <n v="52"/>
    <n v="512.07979999999998"/>
  </r>
  <r>
    <s v="Import"/>
    <s v="Japan"/>
    <s v="Japan"/>
    <s v="Kobe"/>
    <x v="63"/>
    <x v="0"/>
    <s v="Direct"/>
    <n v="7"/>
    <n v="7"/>
    <n v="107.89700000000001"/>
  </r>
  <r>
    <s v="Import"/>
    <s v="Japan"/>
    <s v="Japan"/>
    <s v="Kobe"/>
    <x v="5"/>
    <x v="0"/>
    <s v="Direct"/>
    <n v="17"/>
    <n v="17"/>
    <n v="72.4529"/>
  </r>
  <r>
    <s v="Import"/>
    <s v="Japan"/>
    <s v="Japan"/>
    <s v="Kobe"/>
    <x v="6"/>
    <x v="0"/>
    <s v="Direct"/>
    <n v="334"/>
    <n v="656"/>
    <n v="6060.7678999999998"/>
  </r>
  <r>
    <s v="Import"/>
    <s v="Japan"/>
    <s v="Japan"/>
    <s v="Mizushima"/>
    <x v="0"/>
    <x v="0"/>
    <s v="Direct"/>
    <n v="18"/>
    <n v="18"/>
    <n v="274.572"/>
  </r>
  <r>
    <s v="Import"/>
    <s v="Japan"/>
    <s v="Japan"/>
    <s v="Mizushima"/>
    <x v="38"/>
    <x v="1"/>
    <s v="Direct"/>
    <n v="1002"/>
    <n v="0"/>
    <n v="1367.49"/>
  </r>
  <r>
    <s v="Import"/>
    <s v="Japan"/>
    <s v="Japan"/>
    <s v="Mizushima"/>
    <x v="5"/>
    <x v="0"/>
    <s v="Direct"/>
    <n v="15"/>
    <n v="15"/>
    <n v="190.05850000000001"/>
  </r>
  <r>
    <s v="Import"/>
    <s v="Japan"/>
    <s v="Japan"/>
    <s v="Moji"/>
    <x v="79"/>
    <x v="0"/>
    <s v="Direct"/>
    <n v="21"/>
    <n v="21"/>
    <n v="438.06599999999997"/>
  </r>
  <r>
    <s v="Import"/>
    <s v="Japan"/>
    <s v="Japan"/>
    <s v="Moji"/>
    <x v="6"/>
    <x v="0"/>
    <s v="Direct"/>
    <n v="830"/>
    <n v="1606"/>
    <n v="13589.8711"/>
  </r>
  <r>
    <s v="Import"/>
    <s v="Japan"/>
    <s v="Japan"/>
    <s v="Nagoya"/>
    <x v="25"/>
    <x v="0"/>
    <s v="Direct"/>
    <n v="7"/>
    <n v="7"/>
    <n v="15.7887"/>
  </r>
  <r>
    <s v="Import"/>
    <s v="Japan"/>
    <s v="Japan"/>
    <s v="Nagoya"/>
    <x v="4"/>
    <x v="0"/>
    <s v="Direct"/>
    <n v="3"/>
    <n v="5"/>
    <n v="22.2498"/>
  </r>
  <r>
    <s v="Import"/>
    <s v="Japan"/>
    <s v="Japan"/>
    <s v="Nagoya"/>
    <x v="39"/>
    <x v="0"/>
    <s v="Direct"/>
    <n v="1"/>
    <n v="1"/>
    <n v="18.36"/>
  </r>
  <r>
    <s v="Import"/>
    <s v="Japan"/>
    <s v="Japan"/>
    <s v="Nagoya"/>
    <x v="9"/>
    <x v="0"/>
    <s v="Direct"/>
    <n v="247"/>
    <n v="494"/>
    <n v="909.23599999999999"/>
  </r>
  <r>
    <s v="Import"/>
    <s v="Japan"/>
    <s v="Japan"/>
    <s v="Nakanoseki"/>
    <x v="38"/>
    <x v="1"/>
    <s v="Direct"/>
    <n v="1588"/>
    <n v="0"/>
    <n v="2074.4499999999998"/>
  </r>
  <r>
    <s v="Import"/>
    <s v="Japan"/>
    <s v="Japan"/>
    <s v="Nakanoseki"/>
    <x v="9"/>
    <x v="1"/>
    <s v="Direct"/>
    <n v="4"/>
    <n v="0"/>
    <n v="0.02"/>
  </r>
  <r>
    <s v="Import"/>
    <s v="Japan"/>
    <s v="Japan"/>
    <s v="Omaezaki"/>
    <x v="9"/>
    <x v="0"/>
    <s v="Direct"/>
    <n v="46"/>
    <n v="73"/>
    <n v="83.332999999999998"/>
  </r>
  <r>
    <s v="Import"/>
    <s v="Japan"/>
    <s v="Japan"/>
    <s v="Onahama"/>
    <x v="6"/>
    <x v="0"/>
    <s v="Direct"/>
    <n v="1"/>
    <n v="2"/>
    <n v="12.967000000000001"/>
  </r>
  <r>
    <s v="Import"/>
    <s v="Japan"/>
    <s v="Japan"/>
    <s v="Osaka"/>
    <x v="29"/>
    <x v="0"/>
    <s v="Direct"/>
    <n v="19"/>
    <n v="30"/>
    <n v="85.648399999999995"/>
  </r>
  <r>
    <s v="Import"/>
    <s v="Japan"/>
    <s v="Japan"/>
    <s v="Osaka"/>
    <x v="34"/>
    <x v="0"/>
    <s v="Direct"/>
    <n v="3"/>
    <n v="3"/>
    <n v="41.993299999999998"/>
  </r>
  <r>
    <s v="Import"/>
    <s v="Japan"/>
    <s v="Japan"/>
    <s v="Sendai"/>
    <x v="63"/>
    <x v="0"/>
    <s v="Direct"/>
    <n v="38"/>
    <n v="38"/>
    <n v="682.44479999999999"/>
  </r>
  <r>
    <s v="Import"/>
    <s v="Japan"/>
    <s v="Japan"/>
    <s v="Shimizu"/>
    <x v="29"/>
    <x v="0"/>
    <s v="Direct"/>
    <n v="33"/>
    <n v="53"/>
    <n v="145.35130000000001"/>
  </r>
  <r>
    <s v="Import"/>
    <s v="Japan"/>
    <s v="Japan"/>
    <s v="Tokyo"/>
    <x v="25"/>
    <x v="0"/>
    <s v="Direct"/>
    <n v="1"/>
    <n v="1"/>
    <n v="19.079999999999998"/>
  </r>
  <r>
    <s v="Import"/>
    <s v="Japan"/>
    <s v="Japan"/>
    <s v="Tokyo"/>
    <x v="4"/>
    <x v="0"/>
    <s v="Direct"/>
    <n v="5"/>
    <n v="9"/>
    <n v="60.273000000000003"/>
  </r>
  <r>
    <s v="Import"/>
    <s v="Japan"/>
    <s v="Japan"/>
    <s v="Tokyo"/>
    <x v="18"/>
    <x v="0"/>
    <s v="Direct"/>
    <n v="8"/>
    <n v="8"/>
    <n v="26.261399999999998"/>
  </r>
  <r>
    <s v="Import"/>
    <s v="Japan"/>
    <s v="Japan"/>
    <s v="Tokyo"/>
    <x v="84"/>
    <x v="0"/>
    <s v="Direct"/>
    <n v="1"/>
    <n v="1"/>
    <n v="21.437000000000001"/>
  </r>
  <r>
    <s v="Import"/>
    <s v="Japan"/>
    <s v="Japan"/>
    <s v="Tokyo"/>
    <x v="63"/>
    <x v="0"/>
    <s v="Direct"/>
    <n v="1"/>
    <n v="1"/>
    <n v="2.1513"/>
  </r>
  <r>
    <s v="Import"/>
    <s v="Japan"/>
    <s v="Japan"/>
    <s v="Tokyo"/>
    <x v="7"/>
    <x v="0"/>
    <s v="Direct"/>
    <n v="3"/>
    <n v="3"/>
    <n v="4.4729999999999999"/>
  </r>
  <r>
    <s v="Import"/>
    <s v="Japan"/>
    <s v="Japan"/>
    <s v="Tokyo"/>
    <x v="5"/>
    <x v="0"/>
    <s v="Direct"/>
    <n v="7"/>
    <n v="8"/>
    <n v="39.988399999999999"/>
  </r>
  <r>
    <s v="Import"/>
    <s v="Japan"/>
    <s v="Japan"/>
    <s v="Tokyo"/>
    <x v="6"/>
    <x v="0"/>
    <s v="Direct"/>
    <n v="4"/>
    <n v="7"/>
    <n v="26.367699999999999"/>
  </r>
  <r>
    <s v="Import"/>
    <s v="Japan"/>
    <s v="Japan"/>
    <s v="Tokyo"/>
    <x v="57"/>
    <x v="0"/>
    <s v="Direct"/>
    <n v="1"/>
    <n v="1"/>
    <n v="11.879200000000001"/>
  </r>
  <r>
    <s v="Import"/>
    <s v="Japan"/>
    <s v="Japan"/>
    <s v="Yokkaichi"/>
    <x v="10"/>
    <x v="0"/>
    <s v="Direct"/>
    <n v="1"/>
    <n v="2"/>
    <n v="14.577"/>
  </r>
  <r>
    <s v="Import"/>
    <s v="Japan"/>
    <s v="Japan"/>
    <s v="Yokohama"/>
    <x v="85"/>
    <x v="0"/>
    <s v="Direct"/>
    <n v="1"/>
    <n v="1"/>
    <n v="9.8149999999999995"/>
  </r>
  <r>
    <s v="Import"/>
    <s v="Japan"/>
    <s v="Japan"/>
    <s v="Yokohama"/>
    <x v="1"/>
    <x v="1"/>
    <s v="Direct"/>
    <n v="24"/>
    <n v="0"/>
    <n v="128.68799999999999"/>
  </r>
  <r>
    <s v="Import"/>
    <s v="Japan"/>
    <s v="Japan"/>
    <s v="Yokohama"/>
    <x v="47"/>
    <x v="0"/>
    <s v="Direct"/>
    <n v="5"/>
    <n v="5"/>
    <n v="27.204000000000001"/>
  </r>
  <r>
    <s v="Import"/>
    <s v="Japan"/>
    <s v="Japan"/>
    <s v="Yokohama"/>
    <x v="23"/>
    <x v="0"/>
    <s v="Direct"/>
    <n v="3"/>
    <n v="5"/>
    <n v="19.958500000000001"/>
  </r>
  <r>
    <s v="Import"/>
    <s v="Japan"/>
    <s v="Japan"/>
    <s v="Yokohama"/>
    <x v="10"/>
    <x v="1"/>
    <s v="Direct"/>
    <n v="1566"/>
    <n v="0"/>
    <n v="7692.0910000000003"/>
  </r>
  <r>
    <s v="Import"/>
    <s v="Mediterranean"/>
    <s v="Albania"/>
    <s v="Albania - Other"/>
    <x v="4"/>
    <x v="0"/>
    <s v="Direct"/>
    <n v="1"/>
    <n v="2"/>
    <n v="10.0098"/>
  </r>
  <r>
    <s v="Import"/>
    <s v="Mediterranean"/>
    <s v="Croatia"/>
    <s v="Rijeka Bakar"/>
    <x v="39"/>
    <x v="0"/>
    <s v="Direct"/>
    <n v="1"/>
    <n v="1"/>
    <n v="14.654299999999999"/>
  </r>
  <r>
    <s v="Import"/>
    <s v="Mediterranean"/>
    <s v="Croatia"/>
    <s v="SPLIT"/>
    <x v="86"/>
    <x v="0"/>
    <s v="Direct"/>
    <n v="2"/>
    <n v="2"/>
    <n v="48.8"/>
  </r>
  <r>
    <s v="Import"/>
    <s v="Mediterranean"/>
    <s v="Croatia"/>
    <s v="SPLIT"/>
    <x v="4"/>
    <x v="0"/>
    <s v="Direct"/>
    <n v="1"/>
    <n v="1"/>
    <n v="2.3079999999999998"/>
  </r>
  <r>
    <s v="Import"/>
    <s v="Mediterranean"/>
    <s v="Greece"/>
    <s v="Piraeus"/>
    <x v="86"/>
    <x v="0"/>
    <s v="Direct"/>
    <n v="1"/>
    <n v="1"/>
    <n v="24.49"/>
  </r>
  <r>
    <s v="Import"/>
    <s v="Mediterranean"/>
    <s v="Greece"/>
    <s v="Piraeus"/>
    <x v="4"/>
    <x v="0"/>
    <s v="Direct"/>
    <n v="6"/>
    <n v="11"/>
    <n v="43.628"/>
  </r>
  <r>
    <s v="Import"/>
    <s v="Mediterranean"/>
    <s v="Greece"/>
    <s v="Piraeus"/>
    <x v="18"/>
    <x v="0"/>
    <s v="Direct"/>
    <n v="1"/>
    <n v="1"/>
    <n v="2.2303999999999999"/>
  </r>
  <r>
    <s v="Import"/>
    <s v="Mediterranean"/>
    <s v="Greece"/>
    <s v="Piraeus"/>
    <x v="39"/>
    <x v="0"/>
    <s v="Direct"/>
    <n v="2"/>
    <n v="2"/>
    <n v="11.0786"/>
  </r>
  <r>
    <s v="Import"/>
    <s v="Mediterranean"/>
    <s v="Greece"/>
    <s v="Piraeus"/>
    <x v="19"/>
    <x v="0"/>
    <s v="Direct"/>
    <n v="2"/>
    <n v="2"/>
    <n v="48.6"/>
  </r>
  <r>
    <s v="Import"/>
    <s v="Mediterranean"/>
    <s v="Greece"/>
    <s v="Thessaloniki"/>
    <x v="37"/>
    <x v="0"/>
    <s v="Direct"/>
    <n v="1"/>
    <n v="1"/>
    <n v="13.99"/>
  </r>
  <r>
    <s v="Import"/>
    <s v="Mediterranean"/>
    <s v="Greece"/>
    <s v="Thessaloniki"/>
    <x v="86"/>
    <x v="0"/>
    <s v="Direct"/>
    <n v="2"/>
    <n v="2"/>
    <n v="44.99"/>
  </r>
  <r>
    <s v="Import"/>
    <s v="Mediterranean"/>
    <s v="Greece"/>
    <s v="Thessaloniki"/>
    <x v="4"/>
    <x v="0"/>
    <s v="Direct"/>
    <n v="8"/>
    <n v="15"/>
    <n v="19.385999999999999"/>
  </r>
  <r>
    <s v="Import"/>
    <s v="Mediterranean"/>
    <s v="Greece"/>
    <s v="Thessaloniki"/>
    <x v="22"/>
    <x v="0"/>
    <s v="Direct"/>
    <n v="2"/>
    <n v="2"/>
    <n v="44.5"/>
  </r>
  <r>
    <s v="Import"/>
    <s v="Mediterranean"/>
    <s v="Greece"/>
    <s v="Thessaloniki"/>
    <x v="39"/>
    <x v="0"/>
    <s v="Direct"/>
    <n v="2"/>
    <n v="2"/>
    <n v="18.351900000000001"/>
  </r>
  <r>
    <s v="Import"/>
    <s v="Mediterranean"/>
    <s v="Italy"/>
    <s v="Ancona"/>
    <x v="3"/>
    <x v="0"/>
    <s v="Direct"/>
    <n v="1"/>
    <n v="2"/>
    <n v="21.3"/>
  </r>
  <r>
    <s v="Import"/>
    <s v="Mediterranean"/>
    <s v="Italy"/>
    <s v="Ancona"/>
    <x v="4"/>
    <x v="0"/>
    <s v="Direct"/>
    <n v="5"/>
    <n v="5"/>
    <n v="24.418500000000002"/>
  </r>
  <r>
    <s v="Import"/>
    <s v="Mediterranean"/>
    <s v="Italy"/>
    <s v="Ancona"/>
    <x v="39"/>
    <x v="0"/>
    <s v="Direct"/>
    <n v="2"/>
    <n v="2"/>
    <n v="27.055"/>
  </r>
  <r>
    <s v="Import"/>
    <s v="Mediterranean"/>
    <s v="Italy"/>
    <s v="Ancona"/>
    <x v="6"/>
    <x v="0"/>
    <s v="Direct"/>
    <n v="8"/>
    <n v="16"/>
    <n v="124.283"/>
  </r>
  <r>
    <s v="Import"/>
    <s v="Mediterranean"/>
    <s v="Italy"/>
    <s v="Bari"/>
    <x v="54"/>
    <x v="0"/>
    <s v="Direct"/>
    <n v="5"/>
    <n v="7"/>
    <n v="12.680999999999999"/>
  </r>
  <r>
    <s v="Import"/>
    <s v="Mediterranean"/>
    <s v="Italy"/>
    <s v="Cagliari"/>
    <x v="4"/>
    <x v="0"/>
    <s v="Direct"/>
    <n v="1"/>
    <n v="1"/>
    <n v="5.5"/>
  </r>
  <r>
    <s v="Import"/>
    <s v="Mediterranean"/>
    <s v="Italy"/>
    <s v="Carpi"/>
    <x v="39"/>
    <x v="0"/>
    <s v="Direct"/>
    <n v="2"/>
    <n v="2"/>
    <n v="34.19"/>
  </r>
  <r>
    <s v="Import"/>
    <s v="Mediterranean"/>
    <s v="Italy"/>
    <s v="Carrara"/>
    <x v="3"/>
    <x v="0"/>
    <s v="Direct"/>
    <n v="1"/>
    <n v="1"/>
    <n v="22.59"/>
  </r>
  <r>
    <s v="Import"/>
    <s v="Mediterranean"/>
    <s v="Italy"/>
    <s v="Casalgrande"/>
    <x v="3"/>
    <x v="0"/>
    <s v="Direct"/>
    <n v="4"/>
    <n v="4"/>
    <n v="89.2774"/>
  </r>
  <r>
    <s v="Import"/>
    <s v="Mediterranean"/>
    <s v="Italy"/>
    <s v="Casalgrande"/>
    <x v="1"/>
    <x v="0"/>
    <s v="Direct"/>
    <n v="1"/>
    <n v="2"/>
    <n v="15.471399999999999"/>
  </r>
  <r>
    <s v="Import"/>
    <s v="Mediterranean"/>
    <s v="Italy"/>
    <s v="Castel D'Azzano"/>
    <x v="84"/>
    <x v="0"/>
    <s v="Direct"/>
    <n v="4"/>
    <n v="5"/>
    <n v="67.625"/>
  </r>
  <r>
    <s v="Import"/>
    <s v="Mediterranean"/>
    <s v="Italy"/>
    <s v="CASTIGLIONE DELLE STIVIERE"/>
    <x v="57"/>
    <x v="0"/>
    <s v="Direct"/>
    <n v="1"/>
    <n v="1"/>
    <n v="7.9142000000000001"/>
  </r>
  <r>
    <s v="Import"/>
    <s v="Mediterranean"/>
    <s v="Italy"/>
    <s v="Civitavecchia"/>
    <x v="10"/>
    <x v="1"/>
    <s v="Direct"/>
    <n v="11"/>
    <n v="0"/>
    <n v="23.186"/>
  </r>
  <r>
    <s v="Import"/>
    <s v="Mediterranean"/>
    <s v="Italy"/>
    <s v="Copiano"/>
    <x v="5"/>
    <x v="0"/>
    <s v="Direct"/>
    <n v="1"/>
    <n v="2"/>
    <n v="6.7859999999999996"/>
  </r>
  <r>
    <s v="Import"/>
    <s v="Mediterranean"/>
    <s v="Italy"/>
    <s v="Copparo"/>
    <x v="4"/>
    <x v="0"/>
    <s v="Direct"/>
    <n v="4"/>
    <n v="5"/>
    <n v="60.907800000000002"/>
  </r>
  <r>
    <s v="Import"/>
    <s v="Mediterranean"/>
    <s v="Italy"/>
    <s v="Crevalcore"/>
    <x v="1"/>
    <x v="0"/>
    <s v="Direct"/>
    <n v="1"/>
    <n v="1"/>
    <n v="2.7839999999999998"/>
  </r>
  <r>
    <s v="Import"/>
    <s v="Mediterranean"/>
    <s v="Italy"/>
    <s v="Cuneo"/>
    <x v="3"/>
    <x v="0"/>
    <s v="Direct"/>
    <n v="1"/>
    <n v="1"/>
    <n v="19.96"/>
  </r>
  <r>
    <s v="Import"/>
    <s v="Mediterranean"/>
    <s v="Italy"/>
    <s v="DOMODOSSOLA"/>
    <x v="1"/>
    <x v="0"/>
    <s v="Direct"/>
    <n v="1"/>
    <n v="1"/>
    <n v="11.503"/>
  </r>
  <r>
    <s v="Import"/>
    <s v="Mediterranean"/>
    <s v="Italy"/>
    <s v="Fiorano Modenese"/>
    <x v="20"/>
    <x v="0"/>
    <s v="Direct"/>
    <n v="1"/>
    <n v="1"/>
    <n v="25.567"/>
  </r>
  <r>
    <s v="Import"/>
    <s v="Mediterranean"/>
    <s v="Italy"/>
    <s v="Genoa"/>
    <x v="56"/>
    <x v="0"/>
    <s v="Direct"/>
    <n v="4"/>
    <n v="4"/>
    <n v="22.188500000000001"/>
  </r>
  <r>
    <s v="Import"/>
    <s v="Mediterranean"/>
    <s v="Italy"/>
    <s v="Genoa"/>
    <x v="80"/>
    <x v="0"/>
    <s v="Direct"/>
    <n v="15"/>
    <n v="17"/>
    <n v="92.535899999999998"/>
  </r>
  <r>
    <s v="Import"/>
    <s v="Mediterranean"/>
    <s v="Italy"/>
    <s v="Genoa"/>
    <x v="61"/>
    <x v="0"/>
    <s v="Direct"/>
    <n v="1"/>
    <n v="1"/>
    <n v="1.0869"/>
  </r>
  <r>
    <s v="Import"/>
    <s v="Mediterranean"/>
    <s v="Italy"/>
    <s v="Genoa"/>
    <x v="21"/>
    <x v="0"/>
    <s v="Direct"/>
    <n v="9"/>
    <n v="14"/>
    <n v="119.4164"/>
  </r>
  <r>
    <s v="Import"/>
    <s v="Mediterranean"/>
    <s v="Italy"/>
    <s v="Genoa"/>
    <x v="1"/>
    <x v="0"/>
    <s v="Transhipment"/>
    <n v="1"/>
    <n v="1"/>
    <n v="10.55"/>
  </r>
  <r>
    <s v="Import"/>
    <s v="Mediterranean"/>
    <s v="Italy"/>
    <s v="Genoa"/>
    <x v="35"/>
    <x v="0"/>
    <s v="Direct"/>
    <n v="20"/>
    <n v="21"/>
    <n v="294.02640000000002"/>
  </r>
  <r>
    <s v="Import"/>
    <s v="Mediterranean"/>
    <s v="Italy"/>
    <s v="Genoa"/>
    <x v="23"/>
    <x v="0"/>
    <s v="Direct"/>
    <n v="13"/>
    <n v="19"/>
    <n v="154.81"/>
  </r>
  <r>
    <s v="Import"/>
    <s v="Mediterranean"/>
    <s v="Italy"/>
    <s v="Genoa"/>
    <x v="10"/>
    <x v="0"/>
    <s v="Direct"/>
    <n v="28"/>
    <n v="51"/>
    <n v="371.20859999999999"/>
  </r>
  <r>
    <s v="Import"/>
    <s v="Mediterranean"/>
    <s v="Italy"/>
    <s v="Gioia Tauro"/>
    <x v="0"/>
    <x v="0"/>
    <s v="Direct"/>
    <n v="10"/>
    <n v="17"/>
    <n v="156.23500000000001"/>
  </r>
  <r>
    <s v="Import"/>
    <s v="Mediterranean"/>
    <s v="Italy"/>
    <s v="Gioia Tauro"/>
    <x v="39"/>
    <x v="0"/>
    <s v="Direct"/>
    <n v="5"/>
    <n v="6"/>
    <n v="25.910499999999999"/>
  </r>
  <r>
    <s v="Import"/>
    <s v="Mediterranean"/>
    <s v="Italy"/>
    <s v="Italy - other"/>
    <x v="85"/>
    <x v="0"/>
    <s v="Direct"/>
    <n v="4"/>
    <n v="4"/>
    <n v="74.368099999999998"/>
  </r>
  <r>
    <s v="Import"/>
    <s v="Mediterranean"/>
    <s v="Italy"/>
    <s v="Italy - other"/>
    <x v="15"/>
    <x v="0"/>
    <s v="Direct"/>
    <n v="2"/>
    <n v="2"/>
    <n v="32.655999999999999"/>
  </r>
  <r>
    <s v="Import"/>
    <s v="Mediterranean"/>
    <s v="Italy"/>
    <s v="Italy - other"/>
    <x v="20"/>
    <x v="0"/>
    <s v="Direct"/>
    <n v="2"/>
    <n v="4"/>
    <n v="7.0800999999999998"/>
  </r>
  <r>
    <s v="Import"/>
    <s v="Mediterranean"/>
    <s v="Italy"/>
    <s v="Italy - other"/>
    <x v="54"/>
    <x v="0"/>
    <s v="Direct"/>
    <n v="64"/>
    <n v="87"/>
    <n v="227.34899999999999"/>
  </r>
  <r>
    <s v="Import"/>
    <s v="Mediterranean"/>
    <s v="Italy"/>
    <s v="Italy - other"/>
    <x v="1"/>
    <x v="1"/>
    <s v="Direct"/>
    <n v="11"/>
    <n v="0"/>
    <n v="277.89"/>
  </r>
  <r>
    <s v="Import"/>
    <s v="Mediterranean"/>
    <s v="Italy"/>
    <s v="Italy - other"/>
    <x v="1"/>
    <x v="0"/>
    <s v="Direct"/>
    <n v="61"/>
    <n v="98"/>
    <n v="543.72739999999999"/>
  </r>
  <r>
    <s v="Import"/>
    <s v="Mediterranean"/>
    <s v="Italy"/>
    <s v="Italy - other"/>
    <x v="24"/>
    <x v="0"/>
    <s v="Direct"/>
    <n v="1"/>
    <n v="1"/>
    <n v="1"/>
  </r>
  <r>
    <s v="Import"/>
    <s v="Mediterranean"/>
    <s v="Italy"/>
    <s v="Italy - other"/>
    <x v="40"/>
    <x v="0"/>
    <s v="Direct"/>
    <n v="22"/>
    <n v="26"/>
    <n v="269.9067"/>
  </r>
  <r>
    <s v="Import"/>
    <s v="Mediterranean"/>
    <s v="Italy"/>
    <s v="Italy - other"/>
    <x v="47"/>
    <x v="0"/>
    <s v="Direct"/>
    <n v="7"/>
    <n v="12"/>
    <n v="96.746899999999997"/>
  </r>
  <r>
    <s v="Import"/>
    <s v="Mediterranean"/>
    <s v="Italy"/>
    <s v="La Spezia"/>
    <x v="25"/>
    <x v="0"/>
    <s v="Direct"/>
    <n v="2"/>
    <n v="3"/>
    <n v="11.404999999999999"/>
  </r>
  <r>
    <s v="Import"/>
    <s v="Mediterranean"/>
    <s v="Italy"/>
    <s v="La Spezia"/>
    <x v="48"/>
    <x v="0"/>
    <s v="Direct"/>
    <n v="1"/>
    <n v="2"/>
    <n v="19.703600000000002"/>
  </r>
  <r>
    <s v="Import"/>
    <s v="Mediterranean"/>
    <s v="Italy"/>
    <s v="La Spezia"/>
    <x v="37"/>
    <x v="0"/>
    <s v="Direct"/>
    <n v="3"/>
    <n v="4"/>
    <n v="40.765000000000001"/>
  </r>
  <r>
    <s v="Import"/>
    <s v="Mediterranean"/>
    <s v="Italy"/>
    <s v="La Spezia"/>
    <x v="49"/>
    <x v="0"/>
    <s v="Direct"/>
    <n v="19"/>
    <n v="19"/>
    <n v="297.97859999999997"/>
  </r>
  <r>
    <s v="Import"/>
    <s v="Mediterranean"/>
    <s v="Italy"/>
    <s v="La Spezia"/>
    <x v="86"/>
    <x v="0"/>
    <s v="Direct"/>
    <n v="2"/>
    <n v="2"/>
    <n v="42.24"/>
  </r>
  <r>
    <s v="Import"/>
    <s v="Mediterranean"/>
    <s v="Italy"/>
    <s v="La Spezia"/>
    <x v="4"/>
    <x v="0"/>
    <s v="Direct"/>
    <n v="20"/>
    <n v="24"/>
    <n v="390.14789999999999"/>
  </r>
  <r>
    <s v="Import"/>
    <s v="Mediterranean"/>
    <s v="Italy"/>
    <s v="La Spezia"/>
    <x v="18"/>
    <x v="0"/>
    <s v="Direct"/>
    <n v="2"/>
    <n v="3"/>
    <n v="14.667199999999999"/>
  </r>
  <r>
    <s v="Import"/>
    <s v="Mediterranean"/>
    <s v="Italy"/>
    <s v="La Spezia"/>
    <x v="84"/>
    <x v="0"/>
    <s v="Direct"/>
    <n v="10"/>
    <n v="11"/>
    <n v="160.9032"/>
  </r>
  <r>
    <s v="Import"/>
    <s v="Mediterranean"/>
    <s v="Italy"/>
    <s v="La Spezia"/>
    <x v="39"/>
    <x v="0"/>
    <s v="Direct"/>
    <n v="42"/>
    <n v="45"/>
    <n v="666.45119999999997"/>
  </r>
  <r>
    <s v="Import"/>
    <s v="Mediterranean"/>
    <s v="Italy"/>
    <s v="La Spezia"/>
    <x v="9"/>
    <x v="0"/>
    <s v="Direct"/>
    <n v="5"/>
    <n v="9"/>
    <n v="36.712000000000003"/>
  </r>
  <r>
    <s v="Import"/>
    <s v="Mediterranean"/>
    <s v="Italy"/>
    <s v="La Spezia"/>
    <x v="63"/>
    <x v="0"/>
    <s v="Direct"/>
    <n v="7"/>
    <n v="13"/>
    <n v="91.564499999999995"/>
  </r>
  <r>
    <s v="Import"/>
    <s v="Mediterranean"/>
    <s v="Italy"/>
    <s v="La Spezia"/>
    <x v="7"/>
    <x v="0"/>
    <s v="Direct"/>
    <n v="2"/>
    <n v="3"/>
    <n v="7.944"/>
  </r>
  <r>
    <s v="Import"/>
    <s v="Mediterranean"/>
    <s v="Italy"/>
    <s v="La Spezia"/>
    <x v="5"/>
    <x v="0"/>
    <s v="Direct"/>
    <n v="3"/>
    <n v="5"/>
    <n v="42.32"/>
  </r>
  <r>
    <s v="Import"/>
    <s v="Mediterranean"/>
    <s v="Italy"/>
    <s v="La Spezia"/>
    <x v="95"/>
    <x v="0"/>
    <s v="Direct"/>
    <n v="8"/>
    <n v="8"/>
    <n v="61.88"/>
  </r>
  <r>
    <s v="Import"/>
    <s v="Mediterranean"/>
    <s v="Italy"/>
    <s v="La Spezia"/>
    <x v="57"/>
    <x v="0"/>
    <s v="Direct"/>
    <n v="11"/>
    <n v="11"/>
    <n v="148.8862"/>
  </r>
  <r>
    <s v="Import"/>
    <s v="Mediterranean"/>
    <s v="Italy"/>
    <s v="Livorno"/>
    <x v="1"/>
    <x v="1"/>
    <s v="Direct"/>
    <n v="2"/>
    <n v="0"/>
    <n v="102"/>
  </r>
  <r>
    <s v="Import"/>
    <s v="Mediterranean"/>
    <s v="Italy"/>
    <s v="Livorno"/>
    <x v="1"/>
    <x v="0"/>
    <s v="Direct"/>
    <n v="2"/>
    <n v="2"/>
    <n v="3.6417999999999999"/>
  </r>
  <r>
    <s v="Import"/>
    <s v="Mediterranean"/>
    <s v="Italy"/>
    <s v="Luzzara"/>
    <x v="10"/>
    <x v="0"/>
    <s v="Direct"/>
    <n v="1"/>
    <n v="1"/>
    <n v="3.0419999999999998"/>
  </r>
  <r>
    <s v="Import"/>
    <s v="Mediterranean"/>
    <s v="Italy"/>
    <s v="Massanzago"/>
    <x v="1"/>
    <x v="0"/>
    <s v="Direct"/>
    <n v="1"/>
    <n v="1"/>
    <n v="3.5939999999999999"/>
  </r>
  <r>
    <s v="Import"/>
    <s v="Mediterranean"/>
    <s v="Italy"/>
    <s v="MELZO"/>
    <x v="1"/>
    <x v="0"/>
    <s v="Direct"/>
    <n v="2"/>
    <n v="4"/>
    <n v="10.4635"/>
  </r>
  <r>
    <s v="Import"/>
    <s v="Mediterranean"/>
    <s v="Italy"/>
    <s v="Naples"/>
    <x v="3"/>
    <x v="0"/>
    <s v="Direct"/>
    <n v="1"/>
    <n v="1"/>
    <n v="24.44"/>
  </r>
  <r>
    <s v="Import"/>
    <s v="East Asia"/>
    <s v="China"/>
    <s v="Sanbu"/>
    <x v="1"/>
    <x v="0"/>
    <s v="Direct"/>
    <n v="4"/>
    <n v="7"/>
    <n v="7.15"/>
  </r>
  <r>
    <s v="Import"/>
    <s v="East Asia"/>
    <s v="China"/>
    <s v="Sanshan"/>
    <x v="4"/>
    <x v="0"/>
    <s v="Direct"/>
    <n v="50"/>
    <n v="78"/>
    <n v="1185.2180000000001"/>
  </r>
  <r>
    <s v="Import"/>
    <s v="East Asia"/>
    <s v="China"/>
    <s v="Sanshui"/>
    <x v="29"/>
    <x v="0"/>
    <s v="Direct"/>
    <n v="1"/>
    <n v="1"/>
    <n v="2.2200000000000002"/>
  </r>
  <r>
    <s v="Import"/>
    <s v="East Asia"/>
    <s v="China"/>
    <s v="Sanshui"/>
    <x v="47"/>
    <x v="0"/>
    <s v="Direct"/>
    <n v="1"/>
    <n v="2"/>
    <n v="7.9640000000000004"/>
  </r>
  <r>
    <s v="Import"/>
    <s v="East Asia"/>
    <s v="China"/>
    <s v="Shanghai"/>
    <x v="2"/>
    <x v="0"/>
    <s v="Transhipment"/>
    <n v="1"/>
    <n v="2"/>
    <n v="8.7193000000000005"/>
  </r>
  <r>
    <s v="Import"/>
    <s v="East Asia"/>
    <s v="China"/>
    <s v="Shanghai"/>
    <x v="3"/>
    <x v="0"/>
    <s v="Direct"/>
    <n v="218"/>
    <n v="262"/>
    <n v="4138.8537999999999"/>
  </r>
  <r>
    <s v="Import"/>
    <s v="East Asia"/>
    <s v="China"/>
    <s v="Shanghai"/>
    <x v="3"/>
    <x v="0"/>
    <s v="Transhipment"/>
    <n v="4"/>
    <n v="8"/>
    <n v="100"/>
  </r>
  <r>
    <s v="Import"/>
    <s v="East Asia"/>
    <s v="China"/>
    <s v="Shanghai"/>
    <x v="79"/>
    <x v="0"/>
    <s v="Direct"/>
    <n v="1"/>
    <n v="1"/>
    <n v="19.169"/>
  </r>
  <r>
    <s v="Import"/>
    <s v="East Asia"/>
    <s v="China"/>
    <s v="Shanghai"/>
    <x v="15"/>
    <x v="0"/>
    <s v="Direct"/>
    <n v="209"/>
    <n v="237"/>
    <n v="2916.0608999999999"/>
  </r>
  <r>
    <s v="Import"/>
    <s v="East Asia"/>
    <s v="China"/>
    <s v="Shanghai"/>
    <x v="17"/>
    <x v="0"/>
    <s v="Direct"/>
    <n v="1"/>
    <n v="2"/>
    <n v="25.220199999999998"/>
  </r>
  <r>
    <s v="Import"/>
    <s v="East Asia"/>
    <s v="China"/>
    <s v="Shanghai"/>
    <x v="49"/>
    <x v="0"/>
    <s v="Direct"/>
    <n v="32"/>
    <n v="35"/>
    <n v="240.14519999999999"/>
  </r>
  <r>
    <s v="Import"/>
    <s v="East Asia"/>
    <s v="China"/>
    <s v="Shanghai"/>
    <x v="69"/>
    <x v="0"/>
    <s v="Direct"/>
    <n v="123"/>
    <n v="154"/>
    <n v="2091.5672"/>
  </r>
  <r>
    <s v="Import"/>
    <s v="East Asia"/>
    <s v="China"/>
    <s v="Shanghai"/>
    <x v="64"/>
    <x v="0"/>
    <s v="Direct"/>
    <n v="17"/>
    <n v="29"/>
    <n v="171.37219999999999"/>
  </r>
  <r>
    <s v="Import"/>
    <s v="East Asia"/>
    <s v="China"/>
    <s v="Shanghai"/>
    <x v="50"/>
    <x v="0"/>
    <s v="Direct"/>
    <n v="1"/>
    <n v="1"/>
    <n v="10.3"/>
  </r>
  <r>
    <s v="Import"/>
    <s v="East Asia"/>
    <s v="China"/>
    <s v="Shanghai"/>
    <x v="1"/>
    <x v="0"/>
    <s v="Direct"/>
    <n v="1724"/>
    <n v="2764"/>
    <n v="19227.836299999999"/>
  </r>
  <r>
    <s v="Import"/>
    <s v="East Asia"/>
    <s v="China"/>
    <s v="Shanghai"/>
    <x v="4"/>
    <x v="1"/>
    <s v="Direct"/>
    <n v="263"/>
    <n v="0"/>
    <n v="718.76"/>
  </r>
  <r>
    <s v="Import"/>
    <s v="East Asia"/>
    <s v="China"/>
    <s v="Shanghai"/>
    <x v="4"/>
    <x v="0"/>
    <s v="Transhipment"/>
    <n v="1"/>
    <n v="1"/>
    <n v="10.702"/>
  </r>
  <r>
    <s v="Import"/>
    <s v="East Asia"/>
    <s v="China"/>
    <s v="Shanghai"/>
    <x v="60"/>
    <x v="0"/>
    <s v="Direct"/>
    <n v="1"/>
    <n v="1"/>
    <n v="22.5"/>
  </r>
  <r>
    <s v="Import"/>
    <s v="East Asia"/>
    <s v="China"/>
    <s v="Shanghai"/>
    <x v="24"/>
    <x v="0"/>
    <s v="Direct"/>
    <n v="3"/>
    <n v="4"/>
    <n v="6.5170000000000003"/>
  </r>
  <r>
    <s v="Import"/>
    <s v="East Asia"/>
    <s v="China"/>
    <s v="Shanghai"/>
    <x v="84"/>
    <x v="0"/>
    <s v="Direct"/>
    <n v="2"/>
    <n v="3"/>
    <n v="17.460999999999999"/>
  </r>
  <r>
    <s v="Import"/>
    <s v="East Asia"/>
    <s v="China"/>
    <s v="Shanghai"/>
    <x v="9"/>
    <x v="0"/>
    <s v="Transhipment"/>
    <n v="1"/>
    <n v="1"/>
    <n v="13.423999999999999"/>
  </r>
  <r>
    <s v="Import"/>
    <s v="East Asia"/>
    <s v="China"/>
    <s v="Shanghai"/>
    <x v="63"/>
    <x v="0"/>
    <s v="Direct"/>
    <n v="209"/>
    <n v="365"/>
    <n v="1794.0006000000001"/>
  </r>
  <r>
    <s v="Import"/>
    <s v="East Asia"/>
    <s v="China"/>
    <s v="Shanghai"/>
    <x v="7"/>
    <x v="0"/>
    <s v="Direct"/>
    <n v="9"/>
    <n v="12"/>
    <n v="29.9861"/>
  </r>
  <r>
    <s v="Import"/>
    <s v="East Asia"/>
    <s v="China"/>
    <s v="Shanghai"/>
    <x v="70"/>
    <x v="0"/>
    <s v="Direct"/>
    <n v="1"/>
    <n v="1"/>
    <n v="23.13"/>
  </r>
  <r>
    <s v="Import"/>
    <s v="East Asia"/>
    <s v="China"/>
    <s v="Shanghai"/>
    <x v="5"/>
    <x v="0"/>
    <s v="Direct"/>
    <n v="1205"/>
    <n v="1731"/>
    <n v="13087.5803"/>
  </r>
  <r>
    <s v="Import"/>
    <s v="East Asia"/>
    <s v="China"/>
    <s v="Shanghai"/>
    <x v="5"/>
    <x v="0"/>
    <s v="Transhipment"/>
    <n v="4"/>
    <n v="6"/>
    <n v="41.36"/>
  </r>
  <r>
    <s v="Import"/>
    <s v="East Asia"/>
    <s v="China"/>
    <s v="Shanghai"/>
    <x v="78"/>
    <x v="0"/>
    <s v="Transhipment"/>
    <n v="2"/>
    <n v="2"/>
    <n v="48.384"/>
  </r>
  <r>
    <s v="Import"/>
    <s v="East Asia"/>
    <s v="China"/>
    <s v="Shanghai"/>
    <x v="6"/>
    <x v="1"/>
    <s v="Direct"/>
    <n v="22"/>
    <n v="0"/>
    <n v="481"/>
  </r>
  <r>
    <s v="Import"/>
    <s v="East Asia"/>
    <s v="China"/>
    <s v="Shanghai"/>
    <x v="34"/>
    <x v="0"/>
    <s v="Direct"/>
    <n v="724"/>
    <n v="1231"/>
    <n v="6452.1737999999996"/>
  </r>
  <r>
    <s v="Import"/>
    <s v="East Asia"/>
    <s v="China"/>
    <s v="Shantou"/>
    <x v="80"/>
    <x v="0"/>
    <s v="Direct"/>
    <n v="4"/>
    <n v="4"/>
    <n v="24.153600000000001"/>
  </r>
  <r>
    <s v="Import"/>
    <s v="East Asia"/>
    <s v="China"/>
    <s v="SHATIAN"/>
    <x v="85"/>
    <x v="0"/>
    <s v="Direct"/>
    <n v="1"/>
    <n v="2"/>
    <n v="21"/>
  </r>
  <r>
    <s v="Import"/>
    <s v="East Asia"/>
    <s v="China"/>
    <s v="SHATIAN"/>
    <x v="29"/>
    <x v="0"/>
    <s v="Direct"/>
    <n v="1"/>
    <n v="1"/>
    <n v="1.4482999999999999"/>
  </r>
  <r>
    <s v="Import"/>
    <s v="Mediterranean"/>
    <s v="Italy"/>
    <s v="Naples"/>
    <x v="48"/>
    <x v="0"/>
    <s v="Direct"/>
    <n v="1"/>
    <n v="1"/>
    <n v="4.3057999999999996"/>
  </r>
  <r>
    <s v="Import"/>
    <s v="Mediterranean"/>
    <s v="Italy"/>
    <s v="Naples"/>
    <x v="49"/>
    <x v="0"/>
    <s v="Direct"/>
    <n v="294"/>
    <n v="296"/>
    <n v="6031.7182000000003"/>
  </r>
  <r>
    <s v="Import"/>
    <s v="Mediterranean"/>
    <s v="Italy"/>
    <s v="Naples"/>
    <x v="86"/>
    <x v="0"/>
    <s v="Direct"/>
    <n v="1"/>
    <n v="1"/>
    <n v="20.56"/>
  </r>
  <r>
    <s v="Import"/>
    <s v="Mediterranean"/>
    <s v="Italy"/>
    <s v="Naples"/>
    <x v="4"/>
    <x v="0"/>
    <s v="Direct"/>
    <n v="7"/>
    <n v="7"/>
    <n v="106.29300000000001"/>
  </r>
  <r>
    <s v="Import"/>
    <s v="Mediterranean"/>
    <s v="Italy"/>
    <s v="Naples"/>
    <x v="18"/>
    <x v="0"/>
    <s v="Direct"/>
    <n v="2"/>
    <n v="3"/>
    <n v="26.459399999999999"/>
  </r>
  <r>
    <s v="Import"/>
    <s v="Mediterranean"/>
    <s v="Italy"/>
    <s v="Naples"/>
    <x v="84"/>
    <x v="0"/>
    <s v="Direct"/>
    <n v="1"/>
    <n v="1"/>
    <n v="14.511200000000001"/>
  </r>
  <r>
    <s v="Import"/>
    <s v="Mediterranean"/>
    <s v="Italy"/>
    <s v="Naples"/>
    <x v="63"/>
    <x v="0"/>
    <s v="Direct"/>
    <n v="3"/>
    <n v="3"/>
    <n v="43.326000000000001"/>
  </r>
  <r>
    <s v="Import"/>
    <s v="Mediterranean"/>
    <s v="Italy"/>
    <s v="Naples"/>
    <x v="7"/>
    <x v="0"/>
    <s v="Direct"/>
    <n v="2"/>
    <n v="3"/>
    <n v="4.72"/>
  </r>
  <r>
    <s v="Import"/>
    <s v="Mediterranean"/>
    <s v="Italy"/>
    <s v="Naples"/>
    <x v="5"/>
    <x v="0"/>
    <s v="Direct"/>
    <n v="2"/>
    <n v="3"/>
    <n v="23.252600000000001"/>
  </r>
  <r>
    <s v="Import"/>
    <s v="Mediterranean"/>
    <s v="Italy"/>
    <s v="Naples"/>
    <x v="57"/>
    <x v="0"/>
    <s v="Direct"/>
    <n v="23"/>
    <n v="23"/>
    <n v="392.04599999999999"/>
  </r>
  <r>
    <s v="Import"/>
    <s v="Mediterranean"/>
    <s v="Italy"/>
    <s v="Palermo"/>
    <x v="1"/>
    <x v="0"/>
    <s v="Direct"/>
    <n v="3"/>
    <n v="6"/>
    <n v="72"/>
  </r>
  <r>
    <s v="Import"/>
    <s v="Mediterranean"/>
    <s v="Italy"/>
    <s v="Palestro"/>
    <x v="40"/>
    <x v="0"/>
    <s v="Direct"/>
    <n v="0"/>
    <n v="0"/>
    <n v="2.19"/>
  </r>
  <r>
    <s v="Import"/>
    <s v="Mediterranean"/>
    <s v="Italy"/>
    <s v="Parma"/>
    <x v="39"/>
    <x v="0"/>
    <s v="Direct"/>
    <n v="11"/>
    <n v="13"/>
    <n v="223.1627"/>
  </r>
  <r>
    <s v="Import"/>
    <s v="Mediterranean"/>
    <s v="Italy"/>
    <s v="Porto Garibaldi"/>
    <x v="39"/>
    <x v="0"/>
    <s v="Direct"/>
    <n v="1"/>
    <n v="1"/>
    <n v="19.53"/>
  </r>
  <r>
    <s v="Import"/>
    <s v="Mediterranean"/>
    <s v="Italy"/>
    <s v="Ravenna"/>
    <x v="0"/>
    <x v="0"/>
    <s v="Direct"/>
    <n v="1"/>
    <n v="1"/>
    <n v="21.28"/>
  </r>
  <r>
    <s v="Import"/>
    <s v="Mediterranean"/>
    <s v="Italy"/>
    <s v="Riese Pio Decimo"/>
    <x v="39"/>
    <x v="0"/>
    <s v="Direct"/>
    <n v="2"/>
    <n v="2"/>
    <n v="31.126999999999999"/>
  </r>
  <r>
    <s v="Import"/>
    <s v="Mediterranean"/>
    <s v="Italy"/>
    <s v="Roteglia"/>
    <x v="3"/>
    <x v="0"/>
    <s v="Direct"/>
    <n v="2"/>
    <n v="2"/>
    <n v="42.96"/>
  </r>
  <r>
    <s v="Import"/>
    <s v="Mediterranean"/>
    <s v="Italy"/>
    <s v="Rubiera"/>
    <x v="3"/>
    <x v="0"/>
    <s v="Direct"/>
    <n v="3"/>
    <n v="3"/>
    <n v="68.9114"/>
  </r>
  <r>
    <s v="Import"/>
    <s v="Mediterranean"/>
    <s v="Italy"/>
    <s v="Salerno"/>
    <x v="54"/>
    <x v="0"/>
    <s v="Direct"/>
    <n v="17"/>
    <n v="24"/>
    <n v="36.031199999999998"/>
  </r>
  <r>
    <s v="Import"/>
    <s v="Mediterranean"/>
    <s v="Italy"/>
    <s v="Salerno"/>
    <x v="40"/>
    <x v="0"/>
    <s v="Direct"/>
    <n v="10"/>
    <n v="12"/>
    <n v="89.9452"/>
  </r>
  <r>
    <s v="Import"/>
    <s v="Mediterranean"/>
    <s v="Italy"/>
    <s v="Salo"/>
    <x v="84"/>
    <x v="0"/>
    <s v="Direct"/>
    <n v="8"/>
    <n v="13"/>
    <n v="164.89"/>
  </r>
  <r>
    <s v="Import"/>
    <s v="Mediterranean"/>
    <s v="Italy"/>
    <s v="San Cesario sul Panaro"/>
    <x v="4"/>
    <x v="0"/>
    <s v="Direct"/>
    <n v="2"/>
    <n v="3"/>
    <n v="8.8745999999999992"/>
  </r>
  <r>
    <s v="Import"/>
    <s v="Mediterranean"/>
    <s v="Italy"/>
    <s v="San Giovanni al Natisone"/>
    <x v="4"/>
    <x v="0"/>
    <s v="Direct"/>
    <n v="1"/>
    <n v="2"/>
    <n v="7.343"/>
  </r>
  <r>
    <s v="Import"/>
    <s v="Mediterranean"/>
    <s v="Italy"/>
    <s v="SASSUOLO"/>
    <x v="54"/>
    <x v="0"/>
    <s v="Direct"/>
    <n v="1"/>
    <n v="1"/>
    <n v="1.5469999999999999"/>
  </r>
  <r>
    <s v="Import"/>
    <s v="Mediterranean"/>
    <s v="Italy"/>
    <s v="Segrate"/>
    <x v="3"/>
    <x v="0"/>
    <s v="Direct"/>
    <n v="5"/>
    <n v="5"/>
    <n v="118.358"/>
  </r>
  <r>
    <s v="Import"/>
    <s v="Mediterranean"/>
    <s v="Italy"/>
    <s v="Telgate"/>
    <x v="73"/>
    <x v="0"/>
    <s v="Direct"/>
    <n v="1"/>
    <n v="1"/>
    <n v="18.196999999999999"/>
  </r>
  <r>
    <s v="Import"/>
    <s v="Mediterranean"/>
    <s v="Italy"/>
    <s v="Tribano"/>
    <x v="54"/>
    <x v="0"/>
    <s v="Direct"/>
    <n v="1"/>
    <n v="2"/>
    <n v="4.34"/>
  </r>
  <r>
    <s v="Import"/>
    <s v="Mediterranean"/>
    <s v="Italy"/>
    <s v="Venice"/>
    <x v="3"/>
    <x v="0"/>
    <s v="Direct"/>
    <n v="29"/>
    <n v="43"/>
    <n v="647.02179999999998"/>
  </r>
  <r>
    <s v="Import"/>
    <s v="Mediterranean"/>
    <s v="Italy"/>
    <s v="Venice"/>
    <x v="15"/>
    <x v="0"/>
    <s v="Direct"/>
    <n v="2"/>
    <n v="2"/>
    <n v="32.936999999999998"/>
  </r>
  <r>
    <s v="Import"/>
    <s v="Mediterranean"/>
    <s v="Italy"/>
    <s v="Venice"/>
    <x v="49"/>
    <x v="0"/>
    <s v="Direct"/>
    <n v="3"/>
    <n v="3"/>
    <n v="60.671900000000001"/>
  </r>
  <r>
    <s v="Import"/>
    <s v="Mediterranean"/>
    <s v="Italy"/>
    <s v="Venice"/>
    <x v="54"/>
    <x v="0"/>
    <s v="Direct"/>
    <n v="31"/>
    <n v="60"/>
    <n v="297.75080000000003"/>
  </r>
  <r>
    <s v="Import"/>
    <s v="Mediterranean"/>
    <s v="Italy"/>
    <s v="Venice"/>
    <x v="1"/>
    <x v="0"/>
    <s v="Direct"/>
    <n v="15"/>
    <n v="25"/>
    <n v="98.131600000000006"/>
  </r>
  <r>
    <s v="Import"/>
    <s v="Mediterranean"/>
    <s v="Italy"/>
    <s v="Venice"/>
    <x v="84"/>
    <x v="0"/>
    <s v="Direct"/>
    <n v="16"/>
    <n v="28"/>
    <n v="296.24"/>
  </r>
  <r>
    <s v="Import"/>
    <s v="Mediterranean"/>
    <s v="Italy"/>
    <s v="Venice"/>
    <x v="63"/>
    <x v="0"/>
    <s v="Direct"/>
    <n v="2"/>
    <n v="2"/>
    <n v="31.577000000000002"/>
  </r>
  <r>
    <s v="Import"/>
    <s v="Mediterranean"/>
    <s v="Italy"/>
    <s v="Venice"/>
    <x v="7"/>
    <x v="0"/>
    <s v="Direct"/>
    <n v="2"/>
    <n v="3"/>
    <n v="6.5"/>
  </r>
  <r>
    <s v="Import"/>
    <s v="Mediterranean"/>
    <s v="Italy"/>
    <s v="Venice"/>
    <x v="5"/>
    <x v="0"/>
    <s v="Direct"/>
    <n v="9"/>
    <n v="12"/>
    <n v="53.484999999999999"/>
  </r>
  <r>
    <s v="Import"/>
    <s v="Mediterranean"/>
    <s v="Italy"/>
    <s v="Venice"/>
    <x v="57"/>
    <x v="0"/>
    <s v="Direct"/>
    <n v="11"/>
    <n v="13"/>
    <n v="138.37"/>
  </r>
  <r>
    <s v="Import"/>
    <s v="Mediterranean"/>
    <s v="Italy"/>
    <s v="Viadana"/>
    <x v="2"/>
    <x v="0"/>
    <s v="Direct"/>
    <n v="1"/>
    <n v="1"/>
    <n v="20.22"/>
  </r>
  <r>
    <s v="Import"/>
    <s v="Mediterranean"/>
    <s v="Italy"/>
    <s v="Viadana"/>
    <x v="25"/>
    <x v="0"/>
    <s v="Direct"/>
    <n v="1"/>
    <n v="1"/>
    <n v="20.2"/>
  </r>
  <r>
    <s v="Import"/>
    <s v="Mediterranean"/>
    <s v="Italy"/>
    <s v="Viadana"/>
    <x v="0"/>
    <x v="0"/>
    <s v="Direct"/>
    <n v="1"/>
    <n v="1"/>
    <n v="19"/>
  </r>
  <r>
    <s v="Import"/>
    <s v="Mediterranean"/>
    <s v="Slovakia"/>
    <s v="Slovakia - Other"/>
    <x v="5"/>
    <x v="0"/>
    <s v="Direct"/>
    <n v="1"/>
    <n v="1"/>
    <n v="3.2879999999999998"/>
  </r>
  <r>
    <s v="Import"/>
    <s v="Mediterranean"/>
    <s v="Slovenia"/>
    <s v="KOPER"/>
    <x v="20"/>
    <x v="0"/>
    <s v="Direct"/>
    <n v="3"/>
    <n v="6"/>
    <n v="17.52"/>
  </r>
  <r>
    <s v="Import"/>
    <s v="Mediterranean"/>
    <s v="Slovenia"/>
    <s v="KOPER"/>
    <x v="29"/>
    <x v="0"/>
    <s v="Direct"/>
    <n v="23"/>
    <n v="45"/>
    <n v="179.8021"/>
  </r>
  <r>
    <s v="Import"/>
    <s v="Mediterranean"/>
    <s v="Slovenia"/>
    <s v="KOPER"/>
    <x v="21"/>
    <x v="0"/>
    <s v="Direct"/>
    <n v="1"/>
    <n v="2"/>
    <n v="21.755199999999999"/>
  </r>
  <r>
    <s v="Import"/>
    <s v="Mediterranean"/>
    <s v="Slovenia"/>
    <s v="KOPER"/>
    <x v="10"/>
    <x v="0"/>
    <s v="Direct"/>
    <n v="1"/>
    <n v="2"/>
    <n v="15"/>
  </r>
  <r>
    <s v="Import"/>
    <s v="Mediterranean"/>
    <s v="Turkey"/>
    <s v="ALIAGA"/>
    <x v="0"/>
    <x v="0"/>
    <s v="Direct"/>
    <n v="24"/>
    <n v="24"/>
    <n v="511.67399999999998"/>
  </r>
  <r>
    <s v="Import"/>
    <s v="Mediterranean"/>
    <s v="Turkey"/>
    <s v="ALIAGA"/>
    <x v="37"/>
    <x v="0"/>
    <s v="Direct"/>
    <n v="1"/>
    <n v="1"/>
    <n v="20.601600000000001"/>
  </r>
  <r>
    <s v="Import"/>
    <s v="Mediterranean"/>
    <s v="Turkey"/>
    <s v="ALIAGA"/>
    <x v="49"/>
    <x v="0"/>
    <s v="Direct"/>
    <n v="41"/>
    <n v="43"/>
    <n v="814.96249999999998"/>
  </r>
  <r>
    <s v="Import"/>
    <s v="Mediterranean"/>
    <s v="Turkey"/>
    <s v="ALIAGA"/>
    <x v="86"/>
    <x v="0"/>
    <s v="Direct"/>
    <n v="3"/>
    <n v="3"/>
    <n v="79.380499999999998"/>
  </r>
  <r>
    <s v="Import"/>
    <s v="Mediterranean"/>
    <s v="Turkey"/>
    <s v="ALIAGA"/>
    <x v="84"/>
    <x v="0"/>
    <s v="Direct"/>
    <n v="3"/>
    <n v="6"/>
    <n v="79.599999999999994"/>
  </r>
  <r>
    <s v="Import"/>
    <s v="Mediterranean"/>
    <s v="Turkey"/>
    <s v="ALIAGA"/>
    <x v="22"/>
    <x v="0"/>
    <s v="Direct"/>
    <n v="3"/>
    <n v="3"/>
    <n v="59.421999999999997"/>
  </r>
  <r>
    <s v="Import"/>
    <s v="Mediterranean"/>
    <s v="Turkey"/>
    <s v="ALIAGA"/>
    <x v="39"/>
    <x v="0"/>
    <s v="Direct"/>
    <n v="6"/>
    <n v="6"/>
    <n v="126.9293"/>
  </r>
  <r>
    <s v="Import"/>
    <s v="Mediterranean"/>
    <s v="Turkey"/>
    <s v="ALIAGA"/>
    <x v="5"/>
    <x v="0"/>
    <s v="Direct"/>
    <n v="12"/>
    <n v="22"/>
    <n v="152.9365"/>
  </r>
  <r>
    <s v="Import"/>
    <s v="Mediterranean"/>
    <s v="Turkey"/>
    <s v="Evyap"/>
    <x v="9"/>
    <x v="0"/>
    <s v="Direct"/>
    <n v="1"/>
    <n v="2"/>
    <n v="2.2999999999999998"/>
  </r>
  <r>
    <s v="Import"/>
    <s v="Mediterranean"/>
    <s v="Turkey"/>
    <s v="Evyap"/>
    <x v="45"/>
    <x v="0"/>
    <s v="Direct"/>
    <n v="1"/>
    <n v="2"/>
    <n v="8.5220000000000002"/>
  </r>
  <r>
    <s v="Import"/>
    <s v="Mediterranean"/>
    <s v="Turkey"/>
    <s v="Evyap"/>
    <x v="53"/>
    <x v="0"/>
    <s v="Direct"/>
    <n v="1"/>
    <n v="1"/>
    <n v="3.95"/>
  </r>
  <r>
    <s v="Import"/>
    <s v="Mediterranean"/>
    <s v="Turkey"/>
    <s v="Gebze"/>
    <x v="5"/>
    <x v="0"/>
    <s v="Direct"/>
    <n v="4"/>
    <n v="7"/>
    <n v="34.515500000000003"/>
  </r>
  <r>
    <s v="Import"/>
    <s v="Mediterranean"/>
    <s v="Turkey"/>
    <s v="Gemlik"/>
    <x v="3"/>
    <x v="0"/>
    <s v="Direct"/>
    <n v="9"/>
    <n v="9"/>
    <n v="215.65960000000001"/>
  </r>
  <r>
    <s v="Import"/>
    <s v="Mediterranean"/>
    <s v="Turkey"/>
    <s v="Gemlik"/>
    <x v="64"/>
    <x v="0"/>
    <s v="Direct"/>
    <n v="3"/>
    <n v="5"/>
    <n v="33.44"/>
  </r>
  <r>
    <s v="Import"/>
    <s v="Mediterranean"/>
    <s v="Turkey"/>
    <s v="Gemlik"/>
    <x v="5"/>
    <x v="0"/>
    <s v="Direct"/>
    <n v="2"/>
    <n v="4"/>
    <n v="30.46"/>
  </r>
  <r>
    <s v="Import"/>
    <s v="Mediterranean"/>
    <s v="Turkey"/>
    <s v="Iskenderun"/>
    <x v="21"/>
    <x v="0"/>
    <s v="Direct"/>
    <n v="14"/>
    <n v="14"/>
    <n v="361.28"/>
  </r>
  <r>
    <s v="Import"/>
    <s v="Mediterranean"/>
    <s v="Turkey"/>
    <s v="Iskenderun"/>
    <x v="34"/>
    <x v="0"/>
    <s v="Direct"/>
    <n v="3"/>
    <n v="6"/>
    <n v="45.08"/>
  </r>
  <r>
    <s v="Import"/>
    <s v="South-East Asia"/>
    <s v="Malaysia"/>
    <s v="Port Klang"/>
    <x v="13"/>
    <x v="0"/>
    <s v="Direct"/>
    <n v="84"/>
    <n v="108"/>
    <n v="244.40219999999999"/>
  </r>
  <r>
    <s v="Import"/>
    <s v="South-East Asia"/>
    <s v="Malaysia"/>
    <s v="Port Klang"/>
    <x v="69"/>
    <x v="0"/>
    <s v="Direct"/>
    <n v="3"/>
    <n v="3"/>
    <n v="68.624499999999998"/>
  </r>
  <r>
    <s v="Import"/>
    <s v="South-East Asia"/>
    <s v="Malaysia"/>
    <s v="Port Klang"/>
    <x v="64"/>
    <x v="0"/>
    <s v="Direct"/>
    <n v="5"/>
    <n v="8"/>
    <n v="30.092400000000001"/>
  </r>
  <r>
    <s v="Import"/>
    <s v="South-East Asia"/>
    <s v="Malaysia"/>
    <s v="Port Klang"/>
    <x v="29"/>
    <x v="0"/>
    <s v="Direct"/>
    <n v="451"/>
    <n v="856"/>
    <n v="2136.3742000000002"/>
  </r>
  <r>
    <s v="Import"/>
    <s v="South-East Asia"/>
    <s v="Malaysia"/>
    <s v="Port Klang"/>
    <x v="4"/>
    <x v="0"/>
    <s v="Direct"/>
    <n v="618"/>
    <n v="806"/>
    <n v="10493.662899999999"/>
  </r>
  <r>
    <s v="Import"/>
    <s v="South-East Asia"/>
    <s v="Malaysia"/>
    <s v="Port Klang"/>
    <x v="18"/>
    <x v="0"/>
    <s v="Direct"/>
    <n v="61"/>
    <n v="90"/>
    <n v="440.02719999999999"/>
  </r>
  <r>
    <s v="Import"/>
    <s v="South-East Asia"/>
    <s v="Malaysia"/>
    <s v="Port Klang"/>
    <x v="24"/>
    <x v="1"/>
    <s v="Direct"/>
    <n v="1"/>
    <n v="0"/>
    <n v="1.76"/>
  </r>
  <r>
    <s v="Import"/>
    <s v="South-East Asia"/>
    <s v="Malaysia"/>
    <s v="Port Klang"/>
    <x v="24"/>
    <x v="0"/>
    <s v="Direct"/>
    <n v="1"/>
    <n v="1"/>
    <n v="6.1"/>
  </r>
  <r>
    <s v="Import"/>
    <s v="South-East Asia"/>
    <s v="Malaysia"/>
    <s v="Port Klang"/>
    <x v="84"/>
    <x v="0"/>
    <s v="Direct"/>
    <n v="5"/>
    <n v="5"/>
    <n v="89.661799999999999"/>
  </r>
  <r>
    <s v="Import"/>
    <s v="South-East Asia"/>
    <s v="Malaysia"/>
    <s v="Port Klang"/>
    <x v="73"/>
    <x v="0"/>
    <s v="Direct"/>
    <n v="10"/>
    <n v="13"/>
    <n v="124.3175"/>
  </r>
  <r>
    <s v="Import"/>
    <s v="South-East Asia"/>
    <s v="Malaysia"/>
    <s v="Port Klang"/>
    <x v="9"/>
    <x v="0"/>
    <s v="Direct"/>
    <n v="39"/>
    <n v="52"/>
    <n v="467.41660000000002"/>
  </r>
  <r>
    <s v="Import"/>
    <s v="South-East Asia"/>
    <s v="Malaysia"/>
    <s v="Port Klang"/>
    <x v="7"/>
    <x v="0"/>
    <s v="Direct"/>
    <n v="48"/>
    <n v="61"/>
    <n v="207.66470000000001"/>
  </r>
  <r>
    <s v="Import"/>
    <s v="South-East Asia"/>
    <s v="Malaysia"/>
    <s v="Port Klang"/>
    <x v="5"/>
    <x v="0"/>
    <s v="Direct"/>
    <n v="523"/>
    <n v="801"/>
    <n v="6067.7199000000001"/>
  </r>
  <r>
    <s v="Import"/>
    <s v="South-East Asia"/>
    <s v="Malaysia"/>
    <s v="Port Klang"/>
    <x v="45"/>
    <x v="0"/>
    <s v="Direct"/>
    <n v="12"/>
    <n v="24"/>
    <n v="166.61"/>
  </r>
  <r>
    <s v="Import"/>
    <s v="South-East Asia"/>
    <s v="Malaysia"/>
    <s v="Port Klang"/>
    <x v="95"/>
    <x v="0"/>
    <s v="Direct"/>
    <n v="1"/>
    <n v="1"/>
    <n v="3.4201000000000001"/>
  </r>
  <r>
    <s v="Import"/>
    <s v="South-East Asia"/>
    <s v="Malaysia"/>
    <s v="Port Klang"/>
    <x v="6"/>
    <x v="0"/>
    <s v="Direct"/>
    <n v="545"/>
    <n v="763"/>
    <n v="6673.5339000000004"/>
  </r>
  <r>
    <s v="Import"/>
    <s v="South-East Asia"/>
    <s v="Malaysia"/>
    <s v="Port Klang"/>
    <x v="91"/>
    <x v="0"/>
    <s v="Direct"/>
    <n v="9"/>
    <n v="9"/>
    <n v="217.9008"/>
  </r>
  <r>
    <s v="Import"/>
    <s v="South-East Asia"/>
    <s v="Malaysia"/>
    <s v="Port Klang"/>
    <x v="34"/>
    <x v="0"/>
    <s v="Direct"/>
    <n v="119"/>
    <n v="205"/>
    <n v="1648.1829"/>
  </r>
  <r>
    <s v="Import"/>
    <s v="South-East Asia"/>
    <s v="Malaysia"/>
    <s v="Port Klang"/>
    <x v="23"/>
    <x v="0"/>
    <s v="Direct"/>
    <n v="49"/>
    <n v="77"/>
    <n v="613.01739999999995"/>
  </r>
  <r>
    <s v="Import"/>
    <s v="South-East Asia"/>
    <s v="Malaysia"/>
    <s v="Port Klang"/>
    <x v="57"/>
    <x v="0"/>
    <s v="Direct"/>
    <n v="4"/>
    <n v="8"/>
    <n v="47.374000000000002"/>
  </r>
  <r>
    <s v="Import"/>
    <s v="South-East Asia"/>
    <s v="Malaysia"/>
    <s v="Sibu"/>
    <x v="0"/>
    <x v="0"/>
    <s v="Direct"/>
    <n v="1"/>
    <n v="1"/>
    <n v="25"/>
  </r>
  <r>
    <s v="Import"/>
    <s v="South-East Asia"/>
    <s v="Malaysia"/>
    <s v="Tanjung Pelapas"/>
    <x v="56"/>
    <x v="0"/>
    <s v="Direct"/>
    <n v="8"/>
    <n v="8"/>
    <n v="132.19999999999999"/>
  </r>
  <r>
    <s v="Import"/>
    <s v="South-East Asia"/>
    <s v="Malaysia"/>
    <s v="Tanjung Pelapas"/>
    <x v="13"/>
    <x v="0"/>
    <s v="Direct"/>
    <n v="75"/>
    <n v="119"/>
    <n v="261.8"/>
  </r>
  <r>
    <s v="Import"/>
    <s v="South-East Asia"/>
    <s v="Malaysia"/>
    <s v="Tanjung Pelapas"/>
    <x v="69"/>
    <x v="0"/>
    <s v="Direct"/>
    <n v="6"/>
    <n v="7"/>
    <n v="115.262"/>
  </r>
  <r>
    <s v="Import"/>
    <s v="South-East Asia"/>
    <s v="Malaysia"/>
    <s v="Tanjung Pelapas"/>
    <x v="4"/>
    <x v="0"/>
    <s v="Direct"/>
    <n v="73"/>
    <n v="128"/>
    <n v="1255.4045000000001"/>
  </r>
  <r>
    <s v="Import"/>
    <s v="South-East Asia"/>
    <s v="Malaysia"/>
    <s v="Tanjung Pelapas"/>
    <x v="18"/>
    <x v="0"/>
    <s v="Direct"/>
    <n v="37"/>
    <n v="64"/>
    <n v="108.61920000000001"/>
  </r>
  <r>
    <s v="Import"/>
    <s v="South-East Asia"/>
    <s v="Malaysia"/>
    <s v="Tanjung Pelapas"/>
    <x v="8"/>
    <x v="0"/>
    <s v="Direct"/>
    <n v="4"/>
    <n v="8"/>
    <n v="99.498800000000003"/>
  </r>
  <r>
    <s v="Import"/>
    <s v="South-East Asia"/>
    <s v="Malaysia"/>
    <s v="Tanjung Pelapas"/>
    <x v="73"/>
    <x v="0"/>
    <s v="Direct"/>
    <n v="1"/>
    <n v="1"/>
    <n v="20.698"/>
  </r>
  <r>
    <s v="Import"/>
    <s v="South-East Asia"/>
    <s v="Malaysia"/>
    <s v="Tanjung Pelapas"/>
    <x v="9"/>
    <x v="0"/>
    <s v="Direct"/>
    <n v="35"/>
    <n v="59"/>
    <n v="115.7191"/>
  </r>
  <r>
    <s v="Import"/>
    <s v="South-East Asia"/>
    <s v="Malaysia"/>
    <s v="Tanjung Pelapas"/>
    <x v="23"/>
    <x v="0"/>
    <s v="Direct"/>
    <n v="2"/>
    <n v="3"/>
    <n v="14.7148"/>
  </r>
  <r>
    <s v="Import"/>
    <s v="South-East Asia"/>
    <s v="Malaysia"/>
    <s v="Westport/Port Klang"/>
    <x v="4"/>
    <x v="0"/>
    <s v="Direct"/>
    <n v="6"/>
    <n v="6"/>
    <n v="127.711"/>
  </r>
  <r>
    <s v="Import"/>
    <s v="Mediterranean"/>
    <s v="Turkey"/>
    <s v="Istanbul"/>
    <x v="15"/>
    <x v="0"/>
    <s v="Direct"/>
    <n v="2"/>
    <n v="4"/>
    <n v="15.6492"/>
  </r>
  <r>
    <s v="Import"/>
    <s v="Mediterranean"/>
    <s v="Turkey"/>
    <s v="Istanbul"/>
    <x v="54"/>
    <x v="0"/>
    <s v="Direct"/>
    <n v="10"/>
    <n v="16"/>
    <n v="30.286999999999999"/>
  </r>
  <r>
    <s v="Import"/>
    <s v="Mediterranean"/>
    <s v="Turkey"/>
    <s v="Istanbul"/>
    <x v="64"/>
    <x v="0"/>
    <s v="Direct"/>
    <n v="5"/>
    <n v="7"/>
    <n v="33.024999999999999"/>
  </r>
  <r>
    <s v="Import"/>
    <s v="Mediterranean"/>
    <s v="Turkey"/>
    <s v="Istanbul"/>
    <x v="29"/>
    <x v="0"/>
    <s v="Direct"/>
    <n v="1"/>
    <n v="1"/>
    <n v="1.9870000000000001"/>
  </r>
  <r>
    <s v="Import"/>
    <s v="Mediterranean"/>
    <s v="Turkey"/>
    <s v="Istanbul"/>
    <x v="7"/>
    <x v="0"/>
    <s v="Direct"/>
    <n v="1"/>
    <n v="2"/>
    <n v="4.58"/>
  </r>
  <r>
    <s v="Import"/>
    <s v="Mediterranean"/>
    <s v="Turkey"/>
    <s v="IZMIT"/>
    <x v="15"/>
    <x v="0"/>
    <s v="Direct"/>
    <n v="2"/>
    <n v="3"/>
    <n v="34.26"/>
  </r>
  <r>
    <s v="Import"/>
    <s v="Mediterranean"/>
    <s v="Turkey"/>
    <s v="IZMIT"/>
    <x v="20"/>
    <x v="0"/>
    <s v="Direct"/>
    <n v="20"/>
    <n v="40"/>
    <n v="145.61000000000001"/>
  </r>
  <r>
    <s v="Import"/>
    <s v="Mediterranean"/>
    <s v="Turkey"/>
    <s v="IZMIT"/>
    <x v="54"/>
    <x v="0"/>
    <s v="Direct"/>
    <n v="2"/>
    <n v="3"/>
    <n v="5.6052999999999997"/>
  </r>
  <r>
    <s v="Import"/>
    <s v="Mediterranean"/>
    <s v="Turkey"/>
    <s v="IZMIT"/>
    <x v="29"/>
    <x v="0"/>
    <s v="Direct"/>
    <n v="23"/>
    <n v="46"/>
    <n v="180.3398"/>
  </r>
  <r>
    <s v="Import"/>
    <s v="Mediterranean"/>
    <s v="Turkey"/>
    <s v="IZMIT"/>
    <x v="1"/>
    <x v="0"/>
    <s v="Direct"/>
    <n v="24"/>
    <n v="33"/>
    <n v="170.94030000000001"/>
  </r>
  <r>
    <s v="Import"/>
    <s v="Mediterranean"/>
    <s v="Turkey"/>
    <s v="Korfez"/>
    <x v="21"/>
    <x v="0"/>
    <s v="Direct"/>
    <n v="219"/>
    <n v="329"/>
    <n v="5720.6895999999997"/>
  </r>
  <r>
    <s v="Import"/>
    <s v="Mediterranean"/>
    <s v="Turkey"/>
    <s v="Korfez"/>
    <x v="1"/>
    <x v="0"/>
    <s v="Direct"/>
    <n v="5"/>
    <n v="9"/>
    <n v="52.634900000000002"/>
  </r>
  <r>
    <s v="Import"/>
    <s v="Mediterranean"/>
    <s v="Turkey"/>
    <s v="Korfez"/>
    <x v="23"/>
    <x v="0"/>
    <s v="Direct"/>
    <n v="1"/>
    <n v="2"/>
    <n v="6.9160000000000004"/>
  </r>
  <r>
    <s v="Import"/>
    <s v="Mediterranean"/>
    <s v="Turkey"/>
    <s v="Korfez"/>
    <x v="10"/>
    <x v="0"/>
    <s v="Direct"/>
    <n v="1"/>
    <n v="2"/>
    <n v="22.1"/>
  </r>
  <r>
    <s v="Import"/>
    <s v="Mediterranean"/>
    <s v="Turkey"/>
    <s v="Manisa"/>
    <x v="54"/>
    <x v="0"/>
    <s v="Direct"/>
    <n v="1"/>
    <n v="1"/>
    <n v="1.8"/>
  </r>
  <r>
    <s v="Import"/>
    <s v="Mediterranean"/>
    <s v="Turkey"/>
    <s v="Mersin"/>
    <x v="29"/>
    <x v="0"/>
    <s v="Direct"/>
    <n v="5"/>
    <n v="9"/>
    <n v="31.82"/>
  </r>
  <r>
    <s v="Import"/>
    <s v="Mediterranean"/>
    <s v="Turkey"/>
    <s v="Mersin"/>
    <x v="40"/>
    <x v="0"/>
    <s v="Direct"/>
    <n v="5"/>
    <n v="10"/>
    <n v="130"/>
  </r>
  <r>
    <s v="Import"/>
    <s v="Mediterranean"/>
    <s v="Turkey"/>
    <s v="Mersin"/>
    <x v="34"/>
    <x v="0"/>
    <s v="Direct"/>
    <n v="19"/>
    <n v="28"/>
    <n v="185.1146"/>
  </r>
  <r>
    <s v="Import"/>
    <s v="Mediterranean"/>
    <s v="Turkey"/>
    <s v="Turkey - other"/>
    <x v="3"/>
    <x v="0"/>
    <s v="Direct"/>
    <n v="2"/>
    <n v="2"/>
    <n v="30.158000000000001"/>
  </r>
  <r>
    <s v="Import"/>
    <s v="Mediterranean"/>
    <s v="Turkey"/>
    <s v="Turkey - other"/>
    <x v="9"/>
    <x v="0"/>
    <s v="Direct"/>
    <n v="2"/>
    <n v="4"/>
    <n v="13.21"/>
  </r>
  <r>
    <s v="Import"/>
    <s v="Mediterranean"/>
    <s v="Turkey"/>
    <s v="Turkey - other"/>
    <x v="7"/>
    <x v="0"/>
    <s v="Direct"/>
    <n v="1"/>
    <n v="1"/>
    <n v="1.98"/>
  </r>
  <r>
    <s v="Import"/>
    <s v="Mediterranean"/>
    <s v="Turkey"/>
    <s v="Turkey - other"/>
    <x v="53"/>
    <x v="0"/>
    <s v="Direct"/>
    <n v="3"/>
    <n v="6"/>
    <n v="8.1240000000000006"/>
  </r>
  <r>
    <s v="Import"/>
    <s v="Mediterranean"/>
    <s v="Yugoslavia"/>
    <s v="Koper"/>
    <x v="18"/>
    <x v="0"/>
    <s v="Direct"/>
    <n v="2"/>
    <n v="4"/>
    <n v="10.507999999999999"/>
  </r>
  <r>
    <s v="Import"/>
    <s v="Middle East"/>
    <s v="Bahrain"/>
    <s v="Bahrain - other"/>
    <x v="7"/>
    <x v="0"/>
    <s v="Direct"/>
    <n v="4"/>
    <n v="4"/>
    <n v="7.6909999999999998"/>
  </r>
  <r>
    <s v="Import"/>
    <s v="Middle East"/>
    <s v="Iran"/>
    <s v="Bandar Abbas"/>
    <x v="49"/>
    <x v="0"/>
    <s v="Direct"/>
    <n v="1"/>
    <n v="1"/>
    <n v="15.38"/>
  </r>
  <r>
    <s v="Import"/>
    <s v="Middle East"/>
    <s v="Iran"/>
    <s v="Bandar Abbas"/>
    <x v="22"/>
    <x v="0"/>
    <s v="Direct"/>
    <n v="12"/>
    <n v="17"/>
    <n v="245.55009999999999"/>
  </r>
  <r>
    <s v="Import"/>
    <s v="Middle East"/>
    <s v="Iran"/>
    <s v="Bandar Abbas"/>
    <x v="39"/>
    <x v="0"/>
    <s v="Direct"/>
    <n v="5"/>
    <n v="8"/>
    <n v="85.257000000000005"/>
  </r>
  <r>
    <s v="Import"/>
    <s v="Middle East"/>
    <s v="Iran"/>
    <s v="Bandar Abbas"/>
    <x v="7"/>
    <x v="0"/>
    <s v="Direct"/>
    <n v="1"/>
    <n v="2"/>
    <n v="3.6"/>
  </r>
  <r>
    <s v="Import"/>
    <s v="Middle East"/>
    <s v="Iran"/>
    <s v="Bandar Abbas"/>
    <x v="5"/>
    <x v="0"/>
    <s v="Direct"/>
    <n v="1"/>
    <n v="2"/>
    <n v="18.227"/>
  </r>
  <r>
    <s v="Import"/>
    <s v="Middle East"/>
    <s v="Israel"/>
    <s v="Ashdod"/>
    <x v="0"/>
    <x v="0"/>
    <s v="Direct"/>
    <n v="59"/>
    <n v="66"/>
    <n v="1306.9849999999999"/>
  </r>
  <r>
    <s v="Import"/>
    <s v="Middle East"/>
    <s v="Israel"/>
    <s v="Ashdod"/>
    <x v="37"/>
    <x v="0"/>
    <s v="Direct"/>
    <n v="37"/>
    <n v="73"/>
    <n v="755.17399999999998"/>
  </r>
  <r>
    <s v="Import"/>
    <s v="Middle East"/>
    <s v="Israel"/>
    <s v="Ashdod"/>
    <x v="4"/>
    <x v="0"/>
    <s v="Direct"/>
    <n v="1"/>
    <n v="1"/>
    <n v="2.85"/>
  </r>
  <r>
    <s v="Import"/>
    <s v="Middle East"/>
    <s v="Israel"/>
    <s v="Ashdod"/>
    <x v="9"/>
    <x v="0"/>
    <s v="Direct"/>
    <n v="2"/>
    <n v="4"/>
    <n v="16.21"/>
  </r>
  <r>
    <s v="Import"/>
    <s v="Middle East"/>
    <s v="Israel"/>
    <s v="Ashdod"/>
    <x v="5"/>
    <x v="0"/>
    <s v="Direct"/>
    <n v="33"/>
    <n v="38"/>
    <n v="547.60900000000004"/>
  </r>
  <r>
    <s v="Import"/>
    <s v="Middle East"/>
    <s v="Israel"/>
    <s v="Ashdod"/>
    <x v="78"/>
    <x v="0"/>
    <s v="Direct"/>
    <n v="13"/>
    <n v="13"/>
    <n v="321.35000000000002"/>
  </r>
  <r>
    <s v="Import"/>
    <s v="Middle East"/>
    <s v="Israel"/>
    <s v="Haifa"/>
    <x v="69"/>
    <x v="0"/>
    <s v="Direct"/>
    <n v="3"/>
    <n v="3"/>
    <n v="68.989000000000004"/>
  </r>
  <r>
    <s v="Import"/>
    <s v="Middle East"/>
    <s v="Israel"/>
    <s v="Haifa"/>
    <x v="29"/>
    <x v="0"/>
    <s v="Direct"/>
    <n v="5"/>
    <n v="6"/>
    <n v="21.683"/>
  </r>
  <r>
    <s v="Import"/>
    <s v="Middle East"/>
    <s v="Jordan"/>
    <s v="Aqabah"/>
    <x v="80"/>
    <x v="0"/>
    <s v="Direct"/>
    <n v="1"/>
    <n v="2"/>
    <n v="4.2545000000000002"/>
  </r>
  <r>
    <s v="Import"/>
    <s v="Middle East"/>
    <s v="Jordan"/>
    <s v="Aqabah"/>
    <x v="39"/>
    <x v="0"/>
    <s v="Direct"/>
    <n v="1"/>
    <n v="1"/>
    <n v="19.027999999999999"/>
  </r>
  <r>
    <s v="Import"/>
    <s v="Middle East"/>
    <s v="Kuwait"/>
    <s v="Kuwait"/>
    <x v="20"/>
    <x v="0"/>
    <s v="Direct"/>
    <n v="3"/>
    <n v="5"/>
    <n v="1.0929"/>
  </r>
  <r>
    <s v="Import"/>
    <s v="Middle East"/>
    <s v="Kuwait"/>
    <s v="Shuwaikh"/>
    <x v="20"/>
    <x v="0"/>
    <s v="Direct"/>
    <n v="3"/>
    <n v="6"/>
    <n v="18.003900000000002"/>
  </r>
  <r>
    <s v="Import"/>
    <s v="Middle East"/>
    <s v="Lebanon"/>
    <s v="Beirut"/>
    <x v="80"/>
    <x v="0"/>
    <s v="Direct"/>
    <n v="2"/>
    <n v="2"/>
    <n v="23.922000000000001"/>
  </r>
  <r>
    <s v="Import"/>
    <s v="Middle East"/>
    <s v="Oman"/>
    <s v="Sohar"/>
    <x v="21"/>
    <x v="0"/>
    <s v="Direct"/>
    <n v="1"/>
    <n v="1"/>
    <n v="26.573"/>
  </r>
  <r>
    <s v="Import"/>
    <s v="Middle East"/>
    <s v="Oman"/>
    <s v="Sohar"/>
    <x v="35"/>
    <x v="2"/>
    <s v="Direct"/>
    <n v="2"/>
    <n v="0"/>
    <n v="41843.49"/>
  </r>
  <r>
    <s v="Import"/>
    <s v="Middle East"/>
    <s v="Qatar"/>
    <s v="Doha"/>
    <x v="25"/>
    <x v="0"/>
    <s v="Direct"/>
    <n v="11"/>
    <n v="11"/>
    <n v="181.34479999999999"/>
  </r>
  <r>
    <s v="Import"/>
    <s v="Middle East"/>
    <s v="Qatar"/>
    <s v="Doha"/>
    <x v="0"/>
    <x v="0"/>
    <s v="Direct"/>
    <n v="2"/>
    <n v="3"/>
    <n v="18.735099999999999"/>
  </r>
  <r>
    <s v="Import"/>
    <s v="Middle East"/>
    <s v="Qatar"/>
    <s v="Mesaieed"/>
    <x v="25"/>
    <x v="0"/>
    <s v="Direct"/>
    <n v="5"/>
    <n v="10"/>
    <n v="122.4"/>
  </r>
  <r>
    <s v="Import"/>
    <s v="Middle East"/>
    <s v="Qatar"/>
    <s v="Qatar - other"/>
    <x v="25"/>
    <x v="0"/>
    <s v="Direct"/>
    <n v="16"/>
    <n v="16"/>
    <n v="273.08"/>
  </r>
  <r>
    <s v="Import"/>
    <s v="Middle East"/>
    <s v="Saudi Arabia"/>
    <s v="Ad Dammam"/>
    <x v="20"/>
    <x v="0"/>
    <s v="Direct"/>
    <n v="7"/>
    <n v="14"/>
    <n v="37.462000000000003"/>
  </r>
  <r>
    <s v="Import"/>
    <s v="Middle East"/>
    <s v="Saudi Arabia"/>
    <s v="Ad Dammam"/>
    <x v="35"/>
    <x v="0"/>
    <s v="Direct"/>
    <n v="1"/>
    <n v="1"/>
    <n v="7.92"/>
  </r>
  <r>
    <s v="Import"/>
    <s v="Middle East"/>
    <s v="Saudi Arabia"/>
    <s v="Ad Dammam"/>
    <x v="100"/>
    <x v="0"/>
    <s v="Direct"/>
    <n v="1"/>
    <n v="1"/>
    <n v="20.2"/>
  </r>
  <r>
    <s v="Import"/>
    <s v="Middle East"/>
    <s v="Saudi Arabia"/>
    <s v="Damman"/>
    <x v="35"/>
    <x v="0"/>
    <s v="Direct"/>
    <n v="1"/>
    <n v="1"/>
    <n v="12.257"/>
  </r>
  <r>
    <s v="Import"/>
    <s v="Middle East"/>
    <s v="Saudi Arabia"/>
    <s v="Jeddah"/>
    <x v="47"/>
    <x v="0"/>
    <s v="Direct"/>
    <n v="1"/>
    <n v="2"/>
    <n v="12.938000000000001"/>
  </r>
  <r>
    <s v="Import"/>
    <s v="Middle East"/>
    <s v="Saudi Arabia"/>
    <s v="Jubail"/>
    <x v="0"/>
    <x v="0"/>
    <s v="Direct"/>
    <n v="5"/>
    <n v="10"/>
    <n v="127.215"/>
  </r>
  <r>
    <s v="Import"/>
    <s v="Middle East"/>
    <s v="Saudi Arabia"/>
    <s v="Jubail"/>
    <x v="73"/>
    <x v="0"/>
    <s v="Direct"/>
    <n v="37"/>
    <n v="37"/>
    <n v="457.81700000000001"/>
  </r>
  <r>
    <s v="Import"/>
    <s v="Middle East"/>
    <s v="Saudi Arabia"/>
    <s v="Saudi Arabia - other"/>
    <x v="0"/>
    <x v="0"/>
    <s v="Direct"/>
    <n v="5"/>
    <n v="8"/>
    <n v="82.032200000000003"/>
  </r>
  <r>
    <s v="Import"/>
    <s v="Middle East"/>
    <s v="Syria"/>
    <s v="Damascus"/>
    <x v="23"/>
    <x v="0"/>
    <s v="Direct"/>
    <n v="1"/>
    <n v="2"/>
    <n v="11.5"/>
  </r>
  <r>
    <s v="Import"/>
    <s v="Middle East"/>
    <s v="United Arab Emirates"/>
    <s v="Abu-Dhabi"/>
    <x v="0"/>
    <x v="0"/>
    <s v="Direct"/>
    <n v="4"/>
    <n v="4"/>
    <n v="64.832999999999998"/>
  </r>
  <r>
    <s v="Import"/>
    <s v="Middle East"/>
    <s v="United Arab Emirates"/>
    <s v="Dubai"/>
    <x v="21"/>
    <x v="0"/>
    <s v="Direct"/>
    <n v="62"/>
    <n v="116"/>
    <n v="1388.903"/>
  </r>
  <r>
    <s v="Import"/>
    <s v="Middle East"/>
    <s v="United Arab Emirates"/>
    <s v="Dubai"/>
    <x v="34"/>
    <x v="0"/>
    <s v="Direct"/>
    <n v="27"/>
    <n v="54"/>
    <n v="394.65800000000002"/>
  </r>
  <r>
    <s v="Import"/>
    <s v="Middle East"/>
    <s v="United Arab Emirates"/>
    <s v="Fujairah"/>
    <x v="96"/>
    <x v="2"/>
    <s v="Direct"/>
    <n v="3"/>
    <n v="0"/>
    <n v="270604.46999999997"/>
  </r>
  <r>
    <s v="Import"/>
    <s v="Middle East"/>
    <s v="United Arab Emirates"/>
    <s v="Jebel Ali"/>
    <x v="25"/>
    <x v="0"/>
    <s v="Direct"/>
    <n v="6"/>
    <n v="8"/>
    <n v="93.322999999999993"/>
  </r>
  <r>
    <s v="Import"/>
    <s v="Middle East"/>
    <s v="United Arab Emirates"/>
    <s v="Jebel Ali"/>
    <x v="3"/>
    <x v="0"/>
    <s v="Direct"/>
    <n v="10"/>
    <n v="18"/>
    <n v="207.85900000000001"/>
  </r>
  <r>
    <s v="Import"/>
    <s v="Middle East"/>
    <s v="United Arab Emirates"/>
    <s v="Jebel Ali"/>
    <x v="49"/>
    <x v="0"/>
    <s v="Direct"/>
    <n v="3"/>
    <n v="3"/>
    <n v="39.332999999999998"/>
  </r>
  <r>
    <s v="Import"/>
    <s v="Middle East"/>
    <s v="United Arab Emirates"/>
    <s v="Jebel Ali"/>
    <x v="64"/>
    <x v="0"/>
    <s v="Direct"/>
    <n v="213"/>
    <n v="426"/>
    <n v="3318.6370000000002"/>
  </r>
  <r>
    <s v="Import"/>
    <s v="Middle East"/>
    <s v="United Arab Emirates"/>
    <s v="Jebel Ali"/>
    <x v="38"/>
    <x v="0"/>
    <s v="Direct"/>
    <n v="18"/>
    <n v="36"/>
    <n v="84.01"/>
  </r>
  <r>
    <s v="Import"/>
    <s v="Middle East"/>
    <s v="United Arab Emirates"/>
    <s v="Jebel Ali"/>
    <x v="84"/>
    <x v="0"/>
    <s v="Direct"/>
    <n v="1"/>
    <n v="1"/>
    <n v="19.9283"/>
  </r>
  <r>
    <s v="Import"/>
    <s v="Middle East"/>
    <s v="United Arab Emirates"/>
    <s v="Jebel Ali"/>
    <x v="63"/>
    <x v="0"/>
    <s v="Direct"/>
    <n v="3"/>
    <n v="5"/>
    <n v="24.36"/>
  </r>
  <r>
    <s v="Import"/>
    <s v="Middle East"/>
    <s v="United Arab Emirates"/>
    <s v="Jebel Ali"/>
    <x v="7"/>
    <x v="0"/>
    <s v="Direct"/>
    <n v="51"/>
    <n v="68"/>
    <n v="187.58840000000001"/>
  </r>
  <r>
    <s v="Import"/>
    <s v="Middle East"/>
    <s v="United Arab Emirates"/>
    <s v="Jebel Ali"/>
    <x v="5"/>
    <x v="0"/>
    <s v="Direct"/>
    <n v="26"/>
    <n v="45"/>
    <n v="217.89510000000001"/>
  </r>
  <r>
    <s v="Import"/>
    <s v="Middle East"/>
    <s v="United Arab Emirates"/>
    <s v="Jebel Ali"/>
    <x v="6"/>
    <x v="0"/>
    <s v="Direct"/>
    <n v="1"/>
    <n v="2"/>
    <n v="4.0155000000000003"/>
  </r>
  <r>
    <s v="Import"/>
    <s v="Middle East"/>
    <s v="United Arab Emirates"/>
    <s v="Mina Khalifa (Abu Dhabi)"/>
    <x v="1"/>
    <x v="0"/>
    <s v="Direct"/>
    <n v="6"/>
    <n v="9"/>
    <n v="60.206000000000003"/>
  </r>
  <r>
    <s v="Import"/>
    <s v="Middle East"/>
    <s v="United Arab Emirates"/>
    <s v="Mina Zayed"/>
    <x v="4"/>
    <x v="1"/>
    <s v="Direct"/>
    <n v="2735"/>
    <n v="0"/>
    <n v="2346.462"/>
  </r>
  <r>
    <s v="Import"/>
    <s v="Middle East"/>
    <s v="United Arab Emirates"/>
    <s v="Ruwais"/>
    <x v="100"/>
    <x v="2"/>
    <s v="Direct"/>
    <n v="1"/>
    <n v="0"/>
    <n v="10003.34"/>
  </r>
  <r>
    <s v="Import"/>
    <s v="New Zealand"/>
    <s v="New Zealand"/>
    <s v="Auckland"/>
    <x v="37"/>
    <x v="0"/>
    <s v="Direct"/>
    <n v="3"/>
    <n v="6"/>
    <n v="63.344000000000001"/>
  </r>
  <r>
    <s v="Import"/>
    <s v="New Zealand"/>
    <s v="New Zealand"/>
    <s v="Auckland"/>
    <x v="29"/>
    <x v="1"/>
    <s v="Direct"/>
    <n v="1"/>
    <n v="0"/>
    <n v="0.8"/>
  </r>
  <r>
    <s v="Import"/>
    <s v="New Zealand"/>
    <s v="New Zealand"/>
    <s v="Auckland"/>
    <x v="29"/>
    <x v="0"/>
    <s v="Direct"/>
    <n v="8"/>
    <n v="12"/>
    <n v="83.3"/>
  </r>
  <r>
    <s v="Import"/>
    <s v="New Zealand"/>
    <s v="New Zealand"/>
    <s v="Auckland"/>
    <x v="21"/>
    <x v="1"/>
    <s v="Direct"/>
    <n v="884"/>
    <n v="0"/>
    <n v="3493.4690000000001"/>
  </r>
  <r>
    <s v="Import"/>
    <s v="New Zealand"/>
    <s v="New Zealand"/>
    <s v="Auckland"/>
    <x v="21"/>
    <x v="0"/>
    <s v="Direct"/>
    <n v="19"/>
    <n v="22"/>
    <n v="377.072"/>
  </r>
  <r>
    <s v="Import"/>
    <s v="New Zealand"/>
    <s v="New Zealand"/>
    <s v="Auckland"/>
    <x v="31"/>
    <x v="0"/>
    <s v="Direct"/>
    <n v="10"/>
    <n v="19"/>
    <n v="216.28200000000001"/>
  </r>
  <r>
    <s v="Import"/>
    <s v="New Zealand"/>
    <s v="New Zealand"/>
    <s v="Auckland"/>
    <x v="22"/>
    <x v="0"/>
    <s v="Direct"/>
    <n v="1"/>
    <n v="1"/>
    <n v="12.2"/>
  </r>
  <r>
    <s v="Import"/>
    <s v="New Zealand"/>
    <s v="New Zealand"/>
    <s v="Lyttelton"/>
    <x v="31"/>
    <x v="0"/>
    <s v="Direct"/>
    <n v="10"/>
    <n v="20"/>
    <n v="217.518"/>
  </r>
  <r>
    <s v="Import"/>
    <s v="New Zealand"/>
    <s v="New Zealand"/>
    <s v="Lyttelton"/>
    <x v="73"/>
    <x v="0"/>
    <s v="Direct"/>
    <n v="1"/>
    <n v="1"/>
    <n v="13.262499999999999"/>
  </r>
  <r>
    <s v="Import"/>
    <s v="New Zealand"/>
    <s v="New Zealand"/>
    <s v="Lyttelton"/>
    <x v="22"/>
    <x v="0"/>
    <s v="Direct"/>
    <n v="6"/>
    <n v="6"/>
    <n v="137.66999999999999"/>
  </r>
  <r>
    <s v="Import"/>
    <s v="New Zealand"/>
    <s v="New Zealand"/>
    <s v="Lyttelton"/>
    <x v="9"/>
    <x v="0"/>
    <s v="Direct"/>
    <n v="2"/>
    <n v="3"/>
    <n v="12.84"/>
  </r>
  <r>
    <s v="Import"/>
    <s v="New Zealand"/>
    <s v="New Zealand"/>
    <s v="Lyttelton"/>
    <x v="35"/>
    <x v="0"/>
    <s v="Direct"/>
    <n v="2"/>
    <n v="2"/>
    <n v="44.098999999999997"/>
  </r>
  <r>
    <s v="Import"/>
    <s v="New Zealand"/>
    <s v="New Zealand"/>
    <s v="Lyttelton"/>
    <x v="19"/>
    <x v="0"/>
    <s v="Direct"/>
    <n v="2"/>
    <n v="3"/>
    <n v="5.7148000000000003"/>
  </r>
  <r>
    <s v="Import"/>
    <s v="New Zealand"/>
    <s v="New Zealand"/>
    <s v="Lyttelton"/>
    <x v="99"/>
    <x v="0"/>
    <s v="Direct"/>
    <n v="2"/>
    <n v="4"/>
    <n v="38"/>
  </r>
  <r>
    <s v="Import"/>
    <s v="New Zealand"/>
    <s v="New Zealand"/>
    <s v="Metroport / Auckland"/>
    <x v="17"/>
    <x v="0"/>
    <s v="Direct"/>
    <n v="11"/>
    <n v="18"/>
    <n v="163.94800000000001"/>
  </r>
  <r>
    <s v="Import"/>
    <s v="New Zealand"/>
    <s v="New Zealand"/>
    <s v="Metroport / Auckland"/>
    <x v="4"/>
    <x v="0"/>
    <s v="Direct"/>
    <n v="9"/>
    <n v="12"/>
    <n v="143.822"/>
  </r>
  <r>
    <s v="Import"/>
    <s v="New Zealand"/>
    <s v="New Zealand"/>
    <s v="Metroport / Auckland"/>
    <x v="18"/>
    <x v="0"/>
    <s v="Direct"/>
    <n v="2"/>
    <n v="2"/>
    <n v="14.964"/>
  </r>
  <r>
    <s v="Import"/>
    <s v="New Zealand"/>
    <s v="New Zealand"/>
    <s v="Metroport / Auckland"/>
    <x v="84"/>
    <x v="0"/>
    <s v="Direct"/>
    <n v="22"/>
    <n v="22"/>
    <n v="405.72280000000001"/>
  </r>
  <r>
    <s v="Import"/>
    <s v="New Zealand"/>
    <s v="New Zealand"/>
    <s v="Metroport / Auckland"/>
    <x v="39"/>
    <x v="0"/>
    <s v="Direct"/>
    <n v="34"/>
    <n v="39"/>
    <n v="421.4787"/>
  </r>
  <r>
    <s v="Import"/>
    <s v="New Zealand"/>
    <s v="New Zealand"/>
    <s v="Metroport / Auckland"/>
    <x v="7"/>
    <x v="0"/>
    <s v="Direct"/>
    <n v="19"/>
    <n v="27"/>
    <n v="91.358000000000004"/>
  </r>
  <r>
    <s v="Import"/>
    <s v="New Zealand"/>
    <s v="New Zealand"/>
    <s v="Metroport / Auckland"/>
    <x v="5"/>
    <x v="0"/>
    <s v="Direct"/>
    <n v="29"/>
    <n v="49"/>
    <n v="257.81900000000002"/>
  </r>
  <r>
    <s v="Import"/>
    <s v="New Zealand"/>
    <s v="New Zealand"/>
    <s v="Metroport / Auckland"/>
    <x v="57"/>
    <x v="0"/>
    <s v="Direct"/>
    <n v="23"/>
    <n v="26"/>
    <n v="429.81200000000001"/>
  </r>
  <r>
    <s v="Import"/>
    <s v="New Zealand"/>
    <s v="New Zealand"/>
    <s v="Napier"/>
    <x v="31"/>
    <x v="0"/>
    <s v="Direct"/>
    <n v="3"/>
    <n v="6"/>
    <n v="61.792999999999999"/>
  </r>
  <r>
    <s v="Import"/>
    <s v="New Zealand"/>
    <s v="New Zealand"/>
    <s v="Napier"/>
    <x v="9"/>
    <x v="0"/>
    <s v="Direct"/>
    <n v="1"/>
    <n v="2"/>
    <n v="15.46"/>
  </r>
  <r>
    <s v="Import"/>
    <s v="New Zealand"/>
    <s v="New Zealand"/>
    <s v="Nelson"/>
    <x v="80"/>
    <x v="0"/>
    <s v="Direct"/>
    <n v="1"/>
    <n v="1"/>
    <n v="3.67"/>
  </r>
  <r>
    <s v="Import"/>
    <s v="New Zealand"/>
    <s v="New Zealand"/>
    <s v="Nelson"/>
    <x v="31"/>
    <x v="0"/>
    <s v="Direct"/>
    <n v="1"/>
    <n v="2"/>
    <n v="21.716999999999999"/>
  </r>
  <r>
    <s v="Import"/>
    <s v="New Zealand"/>
    <s v="New Zealand"/>
    <s v="Nelson"/>
    <x v="9"/>
    <x v="0"/>
    <s v="Direct"/>
    <n v="2"/>
    <n v="2"/>
    <n v="1.24"/>
  </r>
  <r>
    <s v="Import"/>
    <s v="New Zealand"/>
    <s v="New Zealand"/>
    <s v="New Plymouth"/>
    <x v="1"/>
    <x v="0"/>
    <s v="Direct"/>
    <n v="4"/>
    <n v="5"/>
    <n v="43.674999999999997"/>
  </r>
  <r>
    <s v="Import"/>
    <s v="New Zealand"/>
    <s v="New Zealand"/>
    <s v="New Zealand - other"/>
    <x v="17"/>
    <x v="0"/>
    <s v="Direct"/>
    <n v="1"/>
    <n v="1"/>
    <n v="6.0343999999999998"/>
  </r>
  <r>
    <s v="Import"/>
    <s v="New Zealand"/>
    <s v="New Zealand"/>
    <s v="New Zealand - other"/>
    <x v="1"/>
    <x v="0"/>
    <s v="Direct"/>
    <n v="5"/>
    <n v="9"/>
    <n v="62.899000000000001"/>
  </r>
  <r>
    <s v="Import"/>
    <s v="New Zealand"/>
    <s v="New Zealand"/>
    <s v="Port Chalmers"/>
    <x v="31"/>
    <x v="0"/>
    <s v="Direct"/>
    <n v="16"/>
    <n v="32"/>
    <n v="388.81099999999998"/>
  </r>
  <r>
    <s v="Import"/>
    <s v="New Zealand"/>
    <s v="New Zealand"/>
    <s v="Port Chalmers"/>
    <x v="19"/>
    <x v="0"/>
    <s v="Direct"/>
    <n v="1"/>
    <n v="2"/>
    <n v="21.1"/>
  </r>
  <r>
    <s v="Import"/>
    <s v="New Zealand"/>
    <s v="New Zealand"/>
    <s v="Tauranga"/>
    <x v="25"/>
    <x v="0"/>
    <s v="Direct"/>
    <n v="2"/>
    <n v="2"/>
    <n v="32.4"/>
  </r>
  <r>
    <s v="Import"/>
    <s v="New Zealand"/>
    <s v="New Zealand"/>
    <s v="Tauranga"/>
    <x v="0"/>
    <x v="0"/>
    <s v="Direct"/>
    <n v="33"/>
    <n v="33"/>
    <n v="528.87890000000004"/>
  </r>
  <r>
    <s v="Import"/>
    <s v="New Zealand"/>
    <s v="New Zealand"/>
    <s v="Tauranga"/>
    <x v="48"/>
    <x v="0"/>
    <s v="Direct"/>
    <n v="10"/>
    <n v="11"/>
    <n v="169.4178"/>
  </r>
  <r>
    <s v="Import"/>
    <s v="New Zealand"/>
    <s v="New Zealand"/>
    <s v="Tauranga"/>
    <x v="37"/>
    <x v="0"/>
    <s v="Direct"/>
    <n v="51"/>
    <n v="102"/>
    <n v="1136.0119999999999"/>
  </r>
  <r>
    <s v="Import"/>
    <s v="New Zealand"/>
    <s v="New Zealand"/>
    <s v="Tauranga"/>
    <x v="4"/>
    <x v="0"/>
    <s v="Direct"/>
    <n v="12"/>
    <n v="14"/>
    <n v="152.4153"/>
  </r>
  <r>
    <s v="Import"/>
    <s v="New Zealand"/>
    <s v="New Zealand"/>
    <s v="Tauranga"/>
    <x v="18"/>
    <x v="0"/>
    <s v="Direct"/>
    <n v="2"/>
    <n v="3"/>
    <n v="13.477"/>
  </r>
  <r>
    <s v="Import"/>
    <s v="New Zealand"/>
    <s v="New Zealand"/>
    <s v="Tauranga"/>
    <x v="73"/>
    <x v="0"/>
    <s v="Direct"/>
    <n v="3"/>
    <n v="3"/>
    <n v="72.382000000000005"/>
  </r>
  <r>
    <s v="Import"/>
    <s v="New Zealand"/>
    <s v="New Zealand"/>
    <s v="Tauranga"/>
    <x v="39"/>
    <x v="0"/>
    <s v="Direct"/>
    <n v="109"/>
    <n v="147"/>
    <n v="1479.5766000000001"/>
  </r>
  <r>
    <s v="Import"/>
    <s v="New Zealand"/>
    <s v="New Zealand"/>
    <s v="Tauranga"/>
    <x v="53"/>
    <x v="0"/>
    <s v="Direct"/>
    <n v="3"/>
    <n v="4"/>
    <n v="13.1652"/>
  </r>
  <r>
    <s v="Import"/>
    <s v="New Zealand"/>
    <s v="New Zealand"/>
    <s v="Timaru"/>
    <x v="9"/>
    <x v="0"/>
    <s v="Direct"/>
    <n v="1"/>
    <n v="1"/>
    <n v="5"/>
  </r>
  <r>
    <s v="Import"/>
    <s v="New Zealand"/>
    <s v="New Zealand"/>
    <s v="Wellington"/>
    <x v="77"/>
    <x v="0"/>
    <s v="Direct"/>
    <n v="1"/>
    <n v="1"/>
    <n v="17.423999999999999"/>
  </r>
  <r>
    <s v="Import"/>
    <s v="New Zealand"/>
    <s v="New Zealand"/>
    <s v="Wellington"/>
    <x v="49"/>
    <x v="0"/>
    <s v="Direct"/>
    <n v="1"/>
    <n v="2"/>
    <n v="12.9495"/>
  </r>
  <r>
    <s v="Import"/>
    <s v="New Zealand"/>
    <s v="New Zealand"/>
    <s v="Wellington"/>
    <x v="24"/>
    <x v="0"/>
    <s v="Direct"/>
    <n v="1"/>
    <n v="1"/>
    <n v="1.62"/>
  </r>
  <r>
    <s v="Import"/>
    <s v="New Zealand"/>
    <s v="New Zealand"/>
    <s v="Wellington"/>
    <x v="7"/>
    <x v="0"/>
    <s v="Direct"/>
    <n v="15"/>
    <n v="18"/>
    <n v="74.582999999999998"/>
  </r>
  <r>
    <s v="Import"/>
    <s v="New Zealand"/>
    <s v="New Zealand"/>
    <s v="Wellington"/>
    <x v="5"/>
    <x v="0"/>
    <s v="Direct"/>
    <n v="1"/>
    <n v="1"/>
    <n v="4.82"/>
  </r>
  <r>
    <s v="Import"/>
    <s v="South-East Asia"/>
    <s v="Philippines"/>
    <s v="Cebu"/>
    <x v="54"/>
    <x v="0"/>
    <s v="Direct"/>
    <n v="5"/>
    <n v="5"/>
    <n v="6.4386000000000001"/>
  </r>
  <r>
    <s v="Import"/>
    <s v="South-East Asia"/>
    <s v="Philippines"/>
    <s v="Cebu"/>
    <x v="39"/>
    <x v="0"/>
    <s v="Direct"/>
    <n v="5"/>
    <n v="7"/>
    <n v="68.652799999999999"/>
  </r>
  <r>
    <s v="Import"/>
    <s v="South-East Asia"/>
    <s v="Philippines"/>
    <s v="Davao"/>
    <x v="0"/>
    <x v="0"/>
    <s v="Direct"/>
    <n v="11"/>
    <n v="22"/>
    <n v="221.1"/>
  </r>
  <r>
    <s v="Import"/>
    <s v="South-East Asia"/>
    <s v="Philippines"/>
    <s v="General Santos"/>
    <x v="61"/>
    <x v="0"/>
    <s v="Direct"/>
    <n v="9"/>
    <n v="9"/>
    <n v="117.9418"/>
  </r>
  <r>
    <s v="Import"/>
    <s v="South-East Asia"/>
    <s v="Philippines"/>
    <s v="Manila"/>
    <x v="0"/>
    <x v="0"/>
    <s v="Direct"/>
    <n v="18"/>
    <n v="25"/>
    <n v="378.72800000000001"/>
  </r>
  <r>
    <s v="Import"/>
    <s v="South-East Asia"/>
    <s v="Philippines"/>
    <s v="Manila"/>
    <x v="1"/>
    <x v="0"/>
    <s v="Direct"/>
    <n v="137"/>
    <n v="140"/>
    <n v="2278.6127000000001"/>
  </r>
  <r>
    <s v="Import"/>
    <s v="South-East Asia"/>
    <s v="Philippines"/>
    <s v="Manila"/>
    <x v="40"/>
    <x v="0"/>
    <s v="Direct"/>
    <n v="9"/>
    <n v="10"/>
    <n v="48.852200000000003"/>
  </r>
  <r>
    <s v="Import"/>
    <s v="South-East Asia"/>
    <s v="Philippines"/>
    <s v="Manila"/>
    <x v="39"/>
    <x v="0"/>
    <s v="Direct"/>
    <n v="113"/>
    <n v="128"/>
    <n v="1097.2542000000001"/>
  </r>
  <r>
    <s v="Import"/>
    <s v="South-East Asia"/>
    <s v="Philippines"/>
    <s v="Manila"/>
    <x v="47"/>
    <x v="0"/>
    <s v="Direct"/>
    <n v="1"/>
    <n v="2"/>
    <n v="9.0749999999999993"/>
  </r>
  <r>
    <s v="Import"/>
    <s v="South-East Asia"/>
    <s v="Philippines"/>
    <s v="Manila North Harbour"/>
    <x v="61"/>
    <x v="0"/>
    <s v="Direct"/>
    <n v="3"/>
    <n v="3"/>
    <n v="53.046999999999997"/>
  </r>
  <r>
    <s v="Import"/>
    <s v="South-East Asia"/>
    <s v="Philippines"/>
    <s v="Subic Bay"/>
    <x v="29"/>
    <x v="0"/>
    <s v="Direct"/>
    <n v="2"/>
    <n v="4"/>
    <n v="8.5140999999999991"/>
  </r>
  <r>
    <s v="Import"/>
    <s v="South-East Asia"/>
    <s v="Philippines"/>
    <s v="Subic Bay"/>
    <x v="4"/>
    <x v="0"/>
    <s v="Direct"/>
    <n v="5"/>
    <n v="5"/>
    <n v="11.4954"/>
  </r>
  <r>
    <s v="Import"/>
    <s v="South-East Asia"/>
    <s v="Singapore"/>
    <s v="Singapore"/>
    <x v="101"/>
    <x v="2"/>
    <s v="Direct"/>
    <n v="1"/>
    <n v="0"/>
    <n v="25589.868999999999"/>
  </r>
  <r>
    <s v="Import"/>
    <s v="South-East Asia"/>
    <s v="Singapore"/>
    <s v="Singapore"/>
    <x v="3"/>
    <x v="0"/>
    <s v="Direct"/>
    <n v="29"/>
    <n v="47"/>
    <n v="512.86329999999998"/>
  </r>
  <r>
    <s v="Import"/>
    <s v="South-East Asia"/>
    <s v="Singapore"/>
    <s v="Singapore"/>
    <x v="0"/>
    <x v="2"/>
    <s v="Direct"/>
    <n v="3"/>
    <n v="0"/>
    <n v="3438.127"/>
  </r>
  <r>
    <s v="Import"/>
    <s v="South-East Asia"/>
    <s v="Singapore"/>
    <s v="Singapore"/>
    <x v="0"/>
    <x v="0"/>
    <s v="Transhipment"/>
    <n v="1"/>
    <n v="1"/>
    <n v="23.7"/>
  </r>
  <r>
    <s v="Import"/>
    <s v="South-East Asia"/>
    <s v="Singapore"/>
    <s v="Singapore"/>
    <x v="77"/>
    <x v="0"/>
    <s v="Direct"/>
    <n v="47"/>
    <n v="47"/>
    <n v="894.02390000000003"/>
  </r>
  <r>
    <s v="Import"/>
    <s v="South-East Asia"/>
    <s v="Singapore"/>
    <s v="Singapore"/>
    <x v="62"/>
    <x v="0"/>
    <s v="Direct"/>
    <n v="4"/>
    <n v="7"/>
    <n v="66.201800000000006"/>
  </r>
  <r>
    <s v="Import"/>
    <s v="South-East Asia"/>
    <s v="Singapore"/>
    <s v="Singapore"/>
    <x v="49"/>
    <x v="0"/>
    <s v="Direct"/>
    <n v="15"/>
    <n v="15"/>
    <n v="300.77820000000003"/>
  </r>
  <r>
    <s v="Import"/>
    <s v="South-East Asia"/>
    <s v="Singapore"/>
    <s v="Singapore"/>
    <x v="55"/>
    <x v="0"/>
    <s v="Direct"/>
    <n v="2"/>
    <n v="2"/>
    <n v="40.549999999999997"/>
  </r>
  <r>
    <s v="Import"/>
    <s v="South-East Asia"/>
    <s v="Singapore"/>
    <s v="Singapore"/>
    <x v="63"/>
    <x v="0"/>
    <s v="Direct"/>
    <n v="40"/>
    <n v="56"/>
    <n v="312.73110000000003"/>
  </r>
  <r>
    <s v="Import"/>
    <s v="South-East Asia"/>
    <s v="Singapore"/>
    <s v="Singapore"/>
    <x v="19"/>
    <x v="2"/>
    <s v="Direct"/>
    <n v="1"/>
    <n v="0"/>
    <n v="23962.74"/>
  </r>
  <r>
    <s v="Import"/>
    <s v="South-East Asia"/>
    <s v="Singapore"/>
    <s v="Singapore"/>
    <x v="53"/>
    <x v="0"/>
    <s v="Direct"/>
    <n v="17"/>
    <n v="25"/>
    <n v="258.26130000000001"/>
  </r>
  <r>
    <s v="Import"/>
    <s v="South-East Asia"/>
    <s v="Singapore"/>
    <s v="Singapore"/>
    <x v="10"/>
    <x v="1"/>
    <s v="Direct"/>
    <n v="22"/>
    <n v="0"/>
    <n v="668.68200000000002"/>
  </r>
  <r>
    <s v="Import"/>
    <s v="South-East Asia"/>
    <s v="Singapore"/>
    <s v="Singapore"/>
    <x v="10"/>
    <x v="0"/>
    <s v="Direct"/>
    <n v="11"/>
    <n v="21"/>
    <n v="131.9239"/>
  </r>
  <r>
    <s v="Import"/>
    <s v="South-East Asia"/>
    <s v="Thailand"/>
    <s v="Bangkok"/>
    <x v="85"/>
    <x v="0"/>
    <s v="Direct"/>
    <n v="27"/>
    <n v="27"/>
    <n v="448.40640000000002"/>
  </r>
  <r>
    <s v="Import"/>
    <s v="South-East Asia"/>
    <s v="Thailand"/>
    <s v="Bangkok"/>
    <x v="2"/>
    <x v="0"/>
    <s v="Direct"/>
    <n v="15"/>
    <n v="17"/>
    <n v="91.432100000000005"/>
  </r>
  <r>
    <s v="Import"/>
    <s v="South-East Asia"/>
    <s v="Thailand"/>
    <s v="Bangkok"/>
    <x v="69"/>
    <x v="0"/>
    <s v="Direct"/>
    <n v="12"/>
    <n v="12"/>
    <n v="258.52499999999998"/>
  </r>
  <r>
    <s v="Import"/>
    <s v="South-East Asia"/>
    <s v="Thailand"/>
    <s v="Bangkok"/>
    <x v="29"/>
    <x v="0"/>
    <s v="Direct"/>
    <n v="137"/>
    <n v="261"/>
    <n v="854.0838"/>
  </r>
  <r>
    <s v="Import"/>
    <s v="New Zealand"/>
    <s v="New Zealand"/>
    <s v="Wellington"/>
    <x v="78"/>
    <x v="0"/>
    <s v="Direct"/>
    <n v="1"/>
    <n v="1"/>
    <n v="22.87"/>
  </r>
  <r>
    <s v="Import"/>
    <s v="Scandinavia"/>
    <s v="Denmark"/>
    <s v="Aalborg"/>
    <x v="10"/>
    <x v="0"/>
    <s v="Direct"/>
    <n v="1"/>
    <n v="2"/>
    <n v="10.199999999999999"/>
  </r>
  <r>
    <s v="Import"/>
    <s v="Scandinavia"/>
    <s v="Denmark"/>
    <s v="Aarhus"/>
    <x v="61"/>
    <x v="0"/>
    <s v="Direct"/>
    <n v="3"/>
    <n v="3"/>
    <n v="29.469000000000001"/>
  </r>
  <r>
    <s v="Import"/>
    <s v="Scandinavia"/>
    <s v="Denmark"/>
    <s v="Aarhus"/>
    <x v="9"/>
    <x v="0"/>
    <s v="Direct"/>
    <n v="3"/>
    <n v="6"/>
    <n v="32.968499999999999"/>
  </r>
  <r>
    <s v="Import"/>
    <s v="Scandinavia"/>
    <s v="Denmark"/>
    <s v="Aarhus"/>
    <x v="10"/>
    <x v="0"/>
    <s v="Direct"/>
    <n v="2"/>
    <n v="4"/>
    <n v="15.215"/>
  </r>
  <r>
    <s v="Import"/>
    <s v="Scandinavia"/>
    <s v="Denmark"/>
    <s v="Copenhagen"/>
    <x v="54"/>
    <x v="0"/>
    <s v="Direct"/>
    <n v="13"/>
    <n v="23"/>
    <n v="28.988"/>
  </r>
  <r>
    <s v="Import"/>
    <s v="Scandinavia"/>
    <s v="Denmark"/>
    <s v="Copenhagen"/>
    <x v="1"/>
    <x v="0"/>
    <s v="Direct"/>
    <n v="3"/>
    <n v="5"/>
    <n v="11.824"/>
  </r>
  <r>
    <s v="Import"/>
    <s v="Scandinavia"/>
    <s v="Denmark"/>
    <s v="Denmark - other"/>
    <x v="4"/>
    <x v="1"/>
    <s v="Direct"/>
    <n v="1"/>
    <n v="0"/>
    <n v="0.126"/>
  </r>
  <r>
    <s v="Import"/>
    <s v="Scandinavia"/>
    <s v="Denmark"/>
    <s v="Denmark - other"/>
    <x v="4"/>
    <x v="0"/>
    <s v="Direct"/>
    <n v="2"/>
    <n v="4"/>
    <n v="11.12"/>
  </r>
  <r>
    <s v="Import"/>
    <s v="Scandinavia"/>
    <s v="Denmark"/>
    <s v="Fredericia"/>
    <x v="18"/>
    <x v="0"/>
    <s v="Direct"/>
    <n v="1"/>
    <n v="2"/>
    <n v="2.504"/>
  </r>
  <r>
    <s v="Import"/>
    <s v="Scandinavia"/>
    <s v="Finland"/>
    <s v="Finland - other"/>
    <x v="6"/>
    <x v="0"/>
    <s v="Direct"/>
    <n v="2"/>
    <n v="4"/>
    <n v="36.866999999999997"/>
  </r>
  <r>
    <s v="Import"/>
    <s v="Scandinavia"/>
    <s v="Finland"/>
    <s v="Hango(Hanko)"/>
    <x v="9"/>
    <x v="1"/>
    <s v="Direct"/>
    <n v="43"/>
    <n v="0"/>
    <n v="130.64400000000001"/>
  </r>
  <r>
    <s v="Import"/>
    <s v="Scandinavia"/>
    <s v="Finland"/>
    <s v="Helsinki"/>
    <x v="15"/>
    <x v="0"/>
    <s v="Direct"/>
    <n v="1"/>
    <n v="2"/>
    <n v="23.428999999999998"/>
  </r>
  <r>
    <s v="Import"/>
    <s v="Scandinavia"/>
    <s v="Finland"/>
    <s v="Helsinki"/>
    <x v="54"/>
    <x v="0"/>
    <s v="Direct"/>
    <n v="2"/>
    <n v="2"/>
    <n v="2.5813000000000001"/>
  </r>
  <r>
    <s v="Import"/>
    <s v="Scandinavia"/>
    <s v="Finland"/>
    <s v="Helsinki"/>
    <x v="1"/>
    <x v="0"/>
    <s v="Direct"/>
    <n v="45"/>
    <n v="73"/>
    <n v="518.93499999999995"/>
  </r>
  <r>
    <s v="Import"/>
    <s v="Scandinavia"/>
    <s v="Finland"/>
    <s v="Helsinki"/>
    <x v="24"/>
    <x v="0"/>
    <s v="Direct"/>
    <n v="1"/>
    <n v="1"/>
    <n v="3.206"/>
  </r>
  <r>
    <s v="Import"/>
    <s v="Scandinavia"/>
    <s v="Finland"/>
    <s v="Helsinki"/>
    <x v="67"/>
    <x v="0"/>
    <s v="Direct"/>
    <n v="30"/>
    <n v="30"/>
    <n v="718.31500000000005"/>
  </r>
  <r>
    <s v="Import"/>
    <s v="Scandinavia"/>
    <s v="Finland"/>
    <s v="Helsinki"/>
    <x v="63"/>
    <x v="0"/>
    <s v="Direct"/>
    <n v="43"/>
    <n v="43"/>
    <n v="684.34100000000001"/>
  </r>
  <r>
    <s v="Import"/>
    <s v="Scandinavia"/>
    <s v="Finland"/>
    <s v="Helsinki"/>
    <x v="7"/>
    <x v="0"/>
    <s v="Direct"/>
    <n v="2"/>
    <n v="2"/>
    <n v="4.3"/>
  </r>
  <r>
    <s v="Import"/>
    <s v="Scandinavia"/>
    <s v="Finland"/>
    <s v="Helsinki"/>
    <x v="5"/>
    <x v="0"/>
    <s v="Direct"/>
    <n v="2"/>
    <n v="3"/>
    <n v="24.363"/>
  </r>
  <r>
    <s v="Import"/>
    <s v="Scandinavia"/>
    <s v="Finland"/>
    <s v="Helsinki"/>
    <x v="34"/>
    <x v="0"/>
    <s v="Direct"/>
    <n v="1"/>
    <n v="2"/>
    <n v="20.56"/>
  </r>
  <r>
    <s v="Import"/>
    <s v="Scandinavia"/>
    <s v="Finland"/>
    <s v="Kotka"/>
    <x v="1"/>
    <x v="0"/>
    <s v="Direct"/>
    <n v="13"/>
    <n v="23"/>
    <n v="187.8946"/>
  </r>
  <r>
    <s v="Import"/>
    <s v="Scandinavia"/>
    <s v="Finland"/>
    <s v="Kotka"/>
    <x v="67"/>
    <x v="0"/>
    <s v="Direct"/>
    <n v="365"/>
    <n v="365"/>
    <n v="9096.8590000000004"/>
  </r>
  <r>
    <s v="Import"/>
    <s v="Scandinavia"/>
    <s v="Finland"/>
    <s v="Kotka"/>
    <x v="73"/>
    <x v="0"/>
    <s v="Direct"/>
    <n v="40"/>
    <n v="40"/>
    <n v="1006.7089999999999"/>
  </r>
  <r>
    <s v="Import"/>
    <s v="Scandinavia"/>
    <s v="Finland"/>
    <s v="Kotka"/>
    <x v="63"/>
    <x v="0"/>
    <s v="Direct"/>
    <n v="9"/>
    <n v="16"/>
    <n v="164.79400000000001"/>
  </r>
  <r>
    <s v="Import"/>
    <s v="Scandinavia"/>
    <s v="Finland"/>
    <s v="Kotka"/>
    <x v="5"/>
    <x v="0"/>
    <s v="Direct"/>
    <n v="1"/>
    <n v="2"/>
    <n v="5"/>
  </r>
  <r>
    <s v="Import"/>
    <s v="Scandinavia"/>
    <s v="Finland"/>
    <s v="Raahe (Brahestad)"/>
    <x v="21"/>
    <x v="0"/>
    <s v="Direct"/>
    <n v="3"/>
    <n v="6"/>
    <n v="62.12"/>
  </r>
  <r>
    <s v="Import"/>
    <s v="Scandinavia"/>
    <s v="Finland"/>
    <s v="Rauma"/>
    <x v="20"/>
    <x v="0"/>
    <s v="Direct"/>
    <n v="3"/>
    <n v="6"/>
    <n v="57.963000000000001"/>
  </r>
  <r>
    <s v="Import"/>
    <s v="Scandinavia"/>
    <s v="Finland"/>
    <s v="Turku"/>
    <x v="9"/>
    <x v="1"/>
    <s v="Direct"/>
    <n v="63"/>
    <n v="0"/>
    <n v="28.986999999999998"/>
  </r>
  <r>
    <s v="Import"/>
    <s v="Scandinavia"/>
    <s v="Norway"/>
    <s v="Bergen"/>
    <x v="0"/>
    <x v="0"/>
    <s v="Direct"/>
    <n v="1"/>
    <n v="1"/>
    <n v="9.19"/>
  </r>
  <r>
    <s v="Import"/>
    <s v="Scandinavia"/>
    <s v="Norway"/>
    <s v="Oslo"/>
    <x v="10"/>
    <x v="1"/>
    <s v="Direct"/>
    <n v="1"/>
    <n v="0"/>
    <n v="21.85"/>
  </r>
  <r>
    <s v="Import"/>
    <s v="East Asia"/>
    <s v="China"/>
    <s v="Shekou"/>
    <x v="15"/>
    <x v="0"/>
    <s v="Direct"/>
    <n v="17"/>
    <n v="21"/>
    <n v="119.4165"/>
  </r>
  <r>
    <s v="Import"/>
    <s v="East Asia"/>
    <s v="China"/>
    <s v="Shekou"/>
    <x v="30"/>
    <x v="0"/>
    <s v="Direct"/>
    <n v="2"/>
    <n v="3"/>
    <n v="7.2789000000000001"/>
  </r>
  <r>
    <s v="Import"/>
    <s v="East Asia"/>
    <s v="China"/>
    <s v="Shekou"/>
    <x v="49"/>
    <x v="0"/>
    <s v="Direct"/>
    <n v="2"/>
    <n v="2"/>
    <n v="8.8659999999999997"/>
  </r>
  <r>
    <s v="Import"/>
    <s v="East Asia"/>
    <s v="China"/>
    <s v="Shekou"/>
    <x v="54"/>
    <x v="0"/>
    <s v="Direct"/>
    <n v="1130"/>
    <n v="1929"/>
    <n v="7405.7335999999996"/>
  </r>
  <r>
    <s v="Import"/>
    <s v="East Asia"/>
    <s v="China"/>
    <s v="Shekou"/>
    <x v="1"/>
    <x v="0"/>
    <s v="Direct"/>
    <n v="274"/>
    <n v="392"/>
    <n v="2853.9023999999999"/>
  </r>
  <r>
    <s v="Import"/>
    <s v="East Asia"/>
    <s v="China"/>
    <s v="Shekou"/>
    <x v="18"/>
    <x v="0"/>
    <s v="Direct"/>
    <n v="206"/>
    <n v="303"/>
    <n v="1092.5679"/>
  </r>
  <r>
    <s v="Import"/>
    <s v="East Asia"/>
    <s v="China"/>
    <s v="Shekou"/>
    <x v="84"/>
    <x v="0"/>
    <s v="Direct"/>
    <n v="2"/>
    <n v="2"/>
    <n v="37.403500000000001"/>
  </r>
  <r>
    <s v="Import"/>
    <s v="East Asia"/>
    <s v="China"/>
    <s v="Shekou"/>
    <x v="63"/>
    <x v="0"/>
    <s v="Direct"/>
    <n v="349"/>
    <n v="619"/>
    <n v="3331.0974000000001"/>
  </r>
  <r>
    <s v="Import"/>
    <s v="East Asia"/>
    <s v="China"/>
    <s v="Shekou"/>
    <x v="5"/>
    <x v="0"/>
    <s v="Direct"/>
    <n v="649"/>
    <n v="1076"/>
    <n v="4538.1665000000003"/>
  </r>
  <r>
    <s v="Import"/>
    <s v="East Asia"/>
    <s v="China"/>
    <s v="Shekou"/>
    <x v="6"/>
    <x v="0"/>
    <s v="Direct"/>
    <n v="102"/>
    <n v="194"/>
    <n v="1337.1584"/>
  </r>
  <r>
    <s v="Import"/>
    <s v="East Asia"/>
    <s v="China"/>
    <s v="Shenwan"/>
    <x v="47"/>
    <x v="0"/>
    <s v="Direct"/>
    <n v="1"/>
    <n v="2"/>
    <n v="5.2984999999999998"/>
  </r>
  <r>
    <s v="Import"/>
    <s v="East Asia"/>
    <s v="China"/>
    <s v="Shiwan"/>
    <x v="69"/>
    <x v="0"/>
    <s v="Direct"/>
    <n v="1"/>
    <n v="1"/>
    <n v="25.5"/>
  </r>
  <r>
    <s v="Import"/>
    <s v="East Asia"/>
    <s v="China"/>
    <s v="Shiwan"/>
    <x v="64"/>
    <x v="0"/>
    <s v="Direct"/>
    <n v="13"/>
    <n v="26"/>
    <n v="234.23699999999999"/>
  </r>
  <r>
    <s v="Import"/>
    <s v="East Asia"/>
    <s v="China"/>
    <s v="Shiwan"/>
    <x v="40"/>
    <x v="0"/>
    <s v="Direct"/>
    <n v="1"/>
    <n v="1"/>
    <n v="12.922000000000001"/>
  </r>
  <r>
    <s v="Import"/>
    <s v="East Asia"/>
    <s v="China"/>
    <s v="Shunde"/>
    <x v="4"/>
    <x v="0"/>
    <s v="Direct"/>
    <n v="1"/>
    <n v="2"/>
    <n v="19.065300000000001"/>
  </r>
  <r>
    <s v="Import"/>
    <s v="East Asia"/>
    <s v="China"/>
    <s v="Sihui"/>
    <x v="3"/>
    <x v="0"/>
    <s v="Direct"/>
    <n v="4"/>
    <n v="4"/>
    <n v="97.69"/>
  </r>
  <r>
    <s v="Import"/>
    <s v="East Asia"/>
    <s v="China"/>
    <s v="Sihui"/>
    <x v="1"/>
    <x v="0"/>
    <s v="Direct"/>
    <n v="1"/>
    <n v="1"/>
    <n v="19.172000000000001"/>
  </r>
  <r>
    <s v="Import"/>
    <s v="East Asia"/>
    <s v="China"/>
    <s v="Taicang"/>
    <x v="69"/>
    <x v="0"/>
    <s v="Direct"/>
    <n v="3"/>
    <n v="3"/>
    <n v="67.164000000000001"/>
  </r>
  <r>
    <s v="Import"/>
    <s v="East Asia"/>
    <s v="China"/>
    <s v="Taizhou"/>
    <x v="0"/>
    <x v="0"/>
    <s v="Direct"/>
    <n v="16"/>
    <n v="16"/>
    <n v="267.2"/>
  </r>
  <r>
    <s v="Import"/>
    <s v="East Asia"/>
    <s v="China"/>
    <s v="Tianjinxingang"/>
    <x v="52"/>
    <x v="0"/>
    <s v="Direct"/>
    <n v="4"/>
    <n v="4"/>
    <n v="88.611999999999995"/>
  </r>
  <r>
    <s v="Import"/>
    <s v="East Asia"/>
    <s v="China"/>
    <s v="Tianjinxingang"/>
    <x v="25"/>
    <x v="0"/>
    <s v="Direct"/>
    <n v="71"/>
    <n v="71"/>
    <n v="1427.38"/>
  </r>
  <r>
    <s v="Import"/>
    <s v="East Asia"/>
    <s v="China"/>
    <s v="Tianjinxingang"/>
    <x v="76"/>
    <x v="0"/>
    <s v="Direct"/>
    <n v="40"/>
    <n v="40"/>
    <n v="891.16499999999996"/>
  </r>
  <r>
    <s v="Import"/>
    <s v="East Asia"/>
    <s v="China"/>
    <s v="Tianjinxingang"/>
    <x v="3"/>
    <x v="0"/>
    <s v="Direct"/>
    <n v="177"/>
    <n v="230"/>
    <n v="3443.2602000000002"/>
  </r>
  <r>
    <s v="Import"/>
    <s v="East Asia"/>
    <s v="China"/>
    <s v="Tianjinxingang"/>
    <x v="0"/>
    <x v="0"/>
    <s v="Direct"/>
    <n v="292"/>
    <n v="327"/>
    <n v="5920.7465000000002"/>
  </r>
  <r>
    <s v="Import"/>
    <s v="East Asia"/>
    <s v="China"/>
    <s v="Tianjinxingang"/>
    <x v="62"/>
    <x v="0"/>
    <s v="Direct"/>
    <n v="2"/>
    <n v="3"/>
    <n v="28.966000000000001"/>
  </r>
  <r>
    <s v="Import"/>
    <s v="East Asia"/>
    <s v="China"/>
    <s v="Tianjinxingang"/>
    <x v="49"/>
    <x v="0"/>
    <s v="Direct"/>
    <n v="31"/>
    <n v="31"/>
    <n v="555.42819999999995"/>
  </r>
  <r>
    <s v="Import"/>
    <s v="East Asia"/>
    <s v="China"/>
    <s v="Tianjinxingang"/>
    <x v="38"/>
    <x v="1"/>
    <s v="Direct"/>
    <n v="63"/>
    <n v="0"/>
    <n v="79.8"/>
  </r>
  <r>
    <s v="Import"/>
    <s v="East Asia"/>
    <s v="China"/>
    <s v="Tianjinxingang"/>
    <x v="38"/>
    <x v="0"/>
    <s v="Direct"/>
    <n v="2"/>
    <n v="4"/>
    <n v="9.06"/>
  </r>
  <r>
    <s v="Import"/>
    <s v="East Asia"/>
    <s v="China"/>
    <s v="Tianjinxingang"/>
    <x v="73"/>
    <x v="0"/>
    <s v="Direct"/>
    <n v="45"/>
    <n v="59"/>
    <n v="848.10599999999999"/>
  </r>
  <r>
    <s v="Import"/>
    <s v="East Asia"/>
    <s v="China"/>
    <s v="Tianjinxingang"/>
    <x v="22"/>
    <x v="0"/>
    <s v="Direct"/>
    <n v="45"/>
    <n v="47"/>
    <n v="887.69780000000003"/>
  </r>
  <r>
    <s v="Import"/>
    <s v="East Asia"/>
    <s v="China"/>
    <s v="Tianjinxingang"/>
    <x v="9"/>
    <x v="1"/>
    <s v="Direct"/>
    <n v="1"/>
    <n v="0"/>
    <n v="8.8000000000000007"/>
  </r>
  <r>
    <s v="Import"/>
    <s v="East Asia"/>
    <s v="China"/>
    <s v="Tianjinxingang"/>
    <x v="9"/>
    <x v="0"/>
    <s v="Direct"/>
    <n v="92"/>
    <n v="132"/>
    <n v="938.16610000000003"/>
  </r>
  <r>
    <s v="Import"/>
    <s v="Scandinavia"/>
    <s v="Norway"/>
    <s v="Stavanger"/>
    <x v="1"/>
    <x v="0"/>
    <s v="Direct"/>
    <n v="7"/>
    <n v="13"/>
    <n v="114.687"/>
  </r>
  <r>
    <s v="Import"/>
    <s v="Scandinavia"/>
    <s v="Sweden"/>
    <s v="Gavle"/>
    <x v="0"/>
    <x v="0"/>
    <s v="Direct"/>
    <n v="57"/>
    <n v="57"/>
    <n v="1415.76"/>
  </r>
  <r>
    <s v="Import"/>
    <s v="Scandinavia"/>
    <s v="Sweden"/>
    <s v="Gavle"/>
    <x v="4"/>
    <x v="0"/>
    <s v="Direct"/>
    <n v="5"/>
    <n v="8"/>
    <n v="88.153000000000006"/>
  </r>
  <r>
    <s v="Import"/>
    <s v="Scandinavia"/>
    <s v="Sweden"/>
    <s v="Gavle"/>
    <x v="9"/>
    <x v="0"/>
    <s v="Direct"/>
    <n v="1"/>
    <n v="2"/>
    <n v="5.8"/>
  </r>
  <r>
    <s v="Import"/>
    <s v="Scandinavia"/>
    <s v="Sweden"/>
    <s v="Gothenburg"/>
    <x v="25"/>
    <x v="0"/>
    <s v="Direct"/>
    <n v="6"/>
    <n v="12"/>
    <n v="152.06399999999999"/>
  </r>
  <r>
    <s v="Import"/>
    <s v="Scandinavia"/>
    <s v="Sweden"/>
    <s v="Gothenburg"/>
    <x v="1"/>
    <x v="0"/>
    <s v="Direct"/>
    <n v="110"/>
    <n v="186"/>
    <n v="1509.8462"/>
  </r>
  <r>
    <s v="Import"/>
    <s v="Scandinavia"/>
    <s v="Sweden"/>
    <s v="Gothenburg"/>
    <x v="38"/>
    <x v="1"/>
    <s v="Direct"/>
    <n v="35"/>
    <n v="0"/>
    <n v="77.734999999999999"/>
  </r>
  <r>
    <s v="Import"/>
    <s v="Scandinavia"/>
    <s v="Sweden"/>
    <s v="Gothenburg"/>
    <x v="84"/>
    <x v="0"/>
    <s v="Direct"/>
    <n v="1"/>
    <n v="1"/>
    <n v="13.673999999999999"/>
  </r>
  <r>
    <s v="Import"/>
    <s v="Scandinavia"/>
    <s v="Sweden"/>
    <s v="Gothenburg"/>
    <x v="73"/>
    <x v="0"/>
    <s v="Direct"/>
    <n v="22"/>
    <n v="22"/>
    <n v="539.64"/>
  </r>
  <r>
    <s v="Import"/>
    <s v="Scandinavia"/>
    <s v="Sweden"/>
    <s v="Gothenburg"/>
    <x v="63"/>
    <x v="0"/>
    <s v="Direct"/>
    <n v="230"/>
    <n v="251"/>
    <n v="4647.5131000000001"/>
  </r>
  <r>
    <s v="Import"/>
    <s v="Scandinavia"/>
    <s v="Sweden"/>
    <s v="Gothenburg"/>
    <x v="7"/>
    <x v="0"/>
    <s v="Direct"/>
    <n v="2"/>
    <n v="3"/>
    <n v="8.26"/>
  </r>
  <r>
    <s v="Import"/>
    <s v="Scandinavia"/>
    <s v="Sweden"/>
    <s v="Gothenburg"/>
    <x v="45"/>
    <x v="1"/>
    <s v="Direct"/>
    <n v="1"/>
    <n v="0"/>
    <n v="17.36"/>
  </r>
  <r>
    <s v="Import"/>
    <s v="Scandinavia"/>
    <s v="Sweden"/>
    <s v="Helsingborg"/>
    <x v="0"/>
    <x v="0"/>
    <s v="Direct"/>
    <n v="6"/>
    <n v="6"/>
    <n v="98.45"/>
  </r>
  <r>
    <s v="Import"/>
    <s v="Scandinavia"/>
    <s v="Sweden"/>
    <s v="Helsingborg"/>
    <x v="18"/>
    <x v="0"/>
    <s v="Direct"/>
    <n v="1"/>
    <n v="1"/>
    <n v="2.984"/>
  </r>
  <r>
    <s v="Import"/>
    <s v="Scandinavia"/>
    <s v="Sweden"/>
    <s v="Helsingborg"/>
    <x v="63"/>
    <x v="0"/>
    <s v="Direct"/>
    <n v="1"/>
    <n v="1"/>
    <n v="8.9879999999999995"/>
  </r>
  <r>
    <s v="Import"/>
    <s v="Scandinavia"/>
    <s v="Sweden"/>
    <s v="Helsingborg"/>
    <x v="5"/>
    <x v="0"/>
    <s v="Direct"/>
    <n v="1"/>
    <n v="1"/>
    <n v="9.0589999999999993"/>
  </r>
  <r>
    <s v="Import"/>
    <s v="Scandinavia"/>
    <s v="Sweden"/>
    <s v="Norrkoping"/>
    <x v="21"/>
    <x v="0"/>
    <s v="Direct"/>
    <n v="240"/>
    <n v="472"/>
    <n v="5200.7259999999997"/>
  </r>
  <r>
    <s v="Import"/>
    <s v="Scandinavia"/>
    <s v="Sweden"/>
    <s v="Norrkoping"/>
    <x v="1"/>
    <x v="0"/>
    <s v="Direct"/>
    <n v="1"/>
    <n v="2"/>
    <n v="7.7460000000000004"/>
  </r>
  <r>
    <s v="Import"/>
    <s v="Scandinavia"/>
    <s v="Sweden"/>
    <s v="SOLDERTALJ"/>
    <x v="1"/>
    <x v="0"/>
    <s v="Direct"/>
    <n v="1"/>
    <n v="2"/>
    <n v="6.085"/>
  </r>
  <r>
    <s v="Import"/>
    <s v="Scandinavia"/>
    <s v="Sweden"/>
    <s v="Staffanstorp"/>
    <x v="6"/>
    <x v="0"/>
    <s v="Direct"/>
    <n v="4"/>
    <n v="4"/>
    <n v="89.299800000000005"/>
  </r>
  <r>
    <s v="Import"/>
    <s v="Scandinavia"/>
    <s v="Sweden"/>
    <s v="Wallhamn"/>
    <x v="9"/>
    <x v="1"/>
    <s v="Direct"/>
    <n v="21"/>
    <n v="0"/>
    <n v="18.989999999999998"/>
  </r>
  <r>
    <s v="Import"/>
    <s v="South America"/>
    <s v="Argentina"/>
    <s v="Argentina - other"/>
    <x v="61"/>
    <x v="0"/>
    <s v="Direct"/>
    <n v="1"/>
    <n v="2"/>
    <n v="13.5"/>
  </r>
  <r>
    <s v="Import"/>
    <s v="South America"/>
    <s v="Argentina"/>
    <s v="Buenos Aires"/>
    <x v="49"/>
    <x v="0"/>
    <s v="Direct"/>
    <n v="1"/>
    <n v="2"/>
    <n v="24.672000000000001"/>
  </r>
  <r>
    <s v="Import"/>
    <s v="South America"/>
    <s v="Argentina"/>
    <s v="Buenos Aires"/>
    <x v="5"/>
    <x v="0"/>
    <s v="Direct"/>
    <n v="5"/>
    <n v="10"/>
    <n v="125.559"/>
  </r>
  <r>
    <s v="Import"/>
    <s v="South America"/>
    <s v="Argentina"/>
    <s v="Buenos Aires"/>
    <x v="57"/>
    <x v="0"/>
    <s v="Direct"/>
    <n v="2"/>
    <n v="3"/>
    <n v="24.212199999999999"/>
  </r>
  <r>
    <s v="Import"/>
    <s v="South America"/>
    <s v="Argentina"/>
    <s v="Puerto Deseado"/>
    <x v="61"/>
    <x v="0"/>
    <s v="Direct"/>
    <n v="1"/>
    <n v="2"/>
    <n v="24"/>
  </r>
  <r>
    <s v="Import"/>
    <s v="South America"/>
    <s v="Argentina"/>
    <s v="Zarate"/>
    <x v="38"/>
    <x v="1"/>
    <s v="Direct"/>
    <n v="474"/>
    <n v="0"/>
    <n v="1044.953"/>
  </r>
  <r>
    <s v="Import"/>
    <s v="South America"/>
    <s v="Brazil"/>
    <s v="Itajai"/>
    <x v="1"/>
    <x v="0"/>
    <s v="Direct"/>
    <n v="6"/>
    <n v="9"/>
    <n v="76.031000000000006"/>
  </r>
  <r>
    <s v="Import"/>
    <s v="South America"/>
    <s v="Brazil"/>
    <s v="Itapoa"/>
    <x v="31"/>
    <x v="0"/>
    <s v="Direct"/>
    <n v="1"/>
    <n v="2"/>
    <n v="18.649999999999999"/>
  </r>
  <r>
    <s v="Import"/>
    <s v="South America"/>
    <s v="Brazil"/>
    <s v="Itapoa"/>
    <x v="4"/>
    <x v="0"/>
    <s v="Direct"/>
    <n v="2"/>
    <n v="2"/>
    <n v="42.4497"/>
  </r>
  <r>
    <s v="Import"/>
    <s v="South America"/>
    <s v="Brazil"/>
    <s v="Navegantes"/>
    <x v="15"/>
    <x v="0"/>
    <s v="Direct"/>
    <n v="31"/>
    <n v="62"/>
    <n v="651.25"/>
  </r>
  <r>
    <s v="Import"/>
    <s v="South America"/>
    <s v="Brazil"/>
    <s v="Navegantes"/>
    <x v="1"/>
    <x v="0"/>
    <s v="Direct"/>
    <n v="8"/>
    <n v="14"/>
    <n v="171.58709999999999"/>
  </r>
  <r>
    <s v="Import"/>
    <s v="South America"/>
    <s v="Brazil"/>
    <s v="Rio De Janeiro"/>
    <x v="3"/>
    <x v="0"/>
    <s v="Direct"/>
    <n v="1"/>
    <n v="1"/>
    <n v="25.791"/>
  </r>
  <r>
    <s v="Import"/>
    <s v="South America"/>
    <s v="Brazil"/>
    <s v="Rio Grande"/>
    <x v="62"/>
    <x v="0"/>
    <s v="Direct"/>
    <n v="1"/>
    <n v="1"/>
    <n v="2.3769999999999998"/>
  </r>
  <r>
    <s v="Import"/>
    <s v="South America"/>
    <s v="Brazil"/>
    <s v="Rio Grande"/>
    <x v="9"/>
    <x v="0"/>
    <s v="Direct"/>
    <n v="1"/>
    <n v="1"/>
    <n v="13.698"/>
  </r>
  <r>
    <s v="Import"/>
    <s v="South America"/>
    <s v="Brazil"/>
    <s v="Rio Grande"/>
    <x v="10"/>
    <x v="0"/>
    <s v="Direct"/>
    <n v="1"/>
    <n v="1"/>
    <n v="3.1"/>
  </r>
  <r>
    <s v="Import"/>
    <s v="South America"/>
    <s v="Brazil"/>
    <s v="Salvador"/>
    <x v="34"/>
    <x v="0"/>
    <s v="Direct"/>
    <n v="1"/>
    <n v="1"/>
    <n v="12.888"/>
  </r>
  <r>
    <s v="Import"/>
    <s v="South America"/>
    <s v="Brazil"/>
    <s v="Santos"/>
    <x v="90"/>
    <x v="0"/>
    <s v="Direct"/>
    <n v="3"/>
    <n v="3"/>
    <n v="60.43"/>
  </r>
  <r>
    <s v="Import"/>
    <s v="South America"/>
    <s v="Brazil"/>
    <s v="Santos"/>
    <x v="1"/>
    <x v="0"/>
    <s v="Direct"/>
    <n v="18"/>
    <n v="27"/>
    <n v="216.7775"/>
  </r>
  <r>
    <s v="Import"/>
    <s v="South America"/>
    <s v="Brazil"/>
    <s v="Santos"/>
    <x v="24"/>
    <x v="0"/>
    <s v="Direct"/>
    <n v="2"/>
    <n v="3"/>
    <n v="3.59"/>
  </r>
  <r>
    <s v="Import"/>
    <s v="South America"/>
    <s v="Brazil"/>
    <s v="Santos"/>
    <x v="47"/>
    <x v="0"/>
    <s v="Direct"/>
    <n v="1"/>
    <n v="1"/>
    <n v="1.7023999999999999"/>
  </r>
  <r>
    <s v="Import"/>
    <s v="South America"/>
    <s v="Brazil"/>
    <s v="Santos"/>
    <x v="23"/>
    <x v="0"/>
    <s v="Direct"/>
    <n v="1"/>
    <n v="2"/>
    <n v="27.292000000000002"/>
  </r>
  <r>
    <s v="Import"/>
    <s v="South America"/>
    <s v="Brazil"/>
    <s v="Vitoria"/>
    <x v="9"/>
    <x v="1"/>
    <s v="Direct"/>
    <n v="1"/>
    <n v="0"/>
    <n v="6.4589999999999996"/>
  </r>
  <r>
    <s v="Import"/>
    <s v="South America"/>
    <s v="Brazil"/>
    <s v="Vitoria"/>
    <x v="10"/>
    <x v="1"/>
    <s v="Direct"/>
    <n v="1"/>
    <n v="0"/>
    <n v="29.553000000000001"/>
  </r>
  <r>
    <s v="Import"/>
    <s v="South America"/>
    <s v="Chile"/>
    <s v="Coronel"/>
    <x v="5"/>
    <x v="0"/>
    <s v="Direct"/>
    <n v="2"/>
    <n v="4"/>
    <n v="23.599799999999998"/>
  </r>
  <r>
    <s v="Import"/>
    <s v="South America"/>
    <s v="Chile"/>
    <s v="Iquique"/>
    <x v="10"/>
    <x v="1"/>
    <s v="Direct"/>
    <n v="3"/>
    <n v="0"/>
    <n v="137.83500000000001"/>
  </r>
  <r>
    <s v="Import"/>
    <s v="South America"/>
    <s v="Chile"/>
    <s v="Lirquen"/>
    <x v="15"/>
    <x v="0"/>
    <s v="Direct"/>
    <n v="6"/>
    <n v="12"/>
    <n v="135.815"/>
  </r>
  <r>
    <s v="Import"/>
    <s v="South America"/>
    <s v="Chile"/>
    <s v="San Antonio"/>
    <x v="0"/>
    <x v="0"/>
    <s v="Direct"/>
    <n v="1"/>
    <n v="1"/>
    <n v="21.5"/>
  </r>
  <r>
    <s v="Import"/>
    <s v="South America"/>
    <s v="Chile"/>
    <s v="San Antonio"/>
    <x v="4"/>
    <x v="0"/>
    <s v="Direct"/>
    <n v="18"/>
    <n v="24"/>
    <n v="340.85039999999998"/>
  </r>
  <r>
    <s v="Import"/>
    <s v="South America"/>
    <s v="Chile"/>
    <s v="San Antonio"/>
    <x v="9"/>
    <x v="1"/>
    <s v="Direct"/>
    <n v="2"/>
    <n v="0"/>
    <n v="17.399999999999999"/>
  </r>
  <r>
    <s v="Import"/>
    <s v="South America"/>
    <s v="Chile"/>
    <s v="San Antonio"/>
    <x v="6"/>
    <x v="0"/>
    <s v="Direct"/>
    <n v="6"/>
    <n v="12"/>
    <n v="93.165199999999999"/>
  </r>
  <r>
    <s v="Import"/>
    <s v="South America"/>
    <s v="Chile"/>
    <s v="San Vicente"/>
    <x v="30"/>
    <x v="0"/>
    <s v="Direct"/>
    <n v="1"/>
    <n v="1"/>
    <n v="5.2610000000000001"/>
  </r>
  <r>
    <s v="Import"/>
    <s v="South America"/>
    <s v="Chile"/>
    <s v="San Vicente"/>
    <x v="61"/>
    <x v="0"/>
    <s v="Direct"/>
    <n v="1"/>
    <n v="2"/>
    <n v="10.210000000000001"/>
  </r>
  <r>
    <s v="Import"/>
    <s v="South America"/>
    <s v="Chile"/>
    <s v="Valparaiso"/>
    <x v="54"/>
    <x v="0"/>
    <s v="Direct"/>
    <n v="1"/>
    <n v="2"/>
    <n v="5.38"/>
  </r>
  <r>
    <s v="Import"/>
    <s v="South America"/>
    <s v="Colombia"/>
    <s v="Buenaventura"/>
    <x v="0"/>
    <x v="0"/>
    <s v="Direct"/>
    <n v="1"/>
    <n v="1"/>
    <n v="9.1739999999999995"/>
  </r>
  <r>
    <s v="Import"/>
    <s v="South America"/>
    <s v="Guyana"/>
    <s v="Georgetown"/>
    <x v="3"/>
    <x v="0"/>
    <s v="Direct"/>
    <n v="1"/>
    <n v="1"/>
    <n v="22.19"/>
  </r>
  <r>
    <s v="Import"/>
    <s v="South America"/>
    <s v="Peru"/>
    <s v="Callao"/>
    <x v="49"/>
    <x v="0"/>
    <s v="Direct"/>
    <n v="1"/>
    <n v="2"/>
    <n v="21.05"/>
  </r>
  <r>
    <s v="Import"/>
    <s v="South America"/>
    <s v="Peru"/>
    <s v="Callao"/>
    <x v="22"/>
    <x v="0"/>
    <s v="Direct"/>
    <n v="1"/>
    <n v="1"/>
    <n v="6.867"/>
  </r>
  <r>
    <s v="Import"/>
    <s v="South America"/>
    <s v="Peru"/>
    <s v="Callao"/>
    <x v="9"/>
    <x v="1"/>
    <s v="Direct"/>
    <n v="2"/>
    <n v="0"/>
    <n v="14.33"/>
  </r>
  <r>
    <s v="Import"/>
    <s v="South America"/>
    <s v="Peru"/>
    <s v="Callao"/>
    <x v="6"/>
    <x v="0"/>
    <s v="Direct"/>
    <n v="2"/>
    <n v="3"/>
    <n v="26.7"/>
  </r>
  <r>
    <s v="Import"/>
    <s v="East Asia"/>
    <s v="China"/>
    <s v="Tianjinxingang"/>
    <x v="63"/>
    <x v="0"/>
    <s v="Direct"/>
    <n v="3"/>
    <n v="4"/>
    <n v="28.06"/>
  </r>
  <r>
    <s v="Import"/>
    <s v="East Asia"/>
    <s v="China"/>
    <s v="Tianjinxingang"/>
    <x v="7"/>
    <x v="0"/>
    <s v="Direct"/>
    <n v="11"/>
    <n v="12"/>
    <n v="18.315000000000001"/>
  </r>
  <r>
    <s v="Import"/>
    <s v="East Asia"/>
    <s v="China"/>
    <s v="Tianjinxingang"/>
    <x v="5"/>
    <x v="0"/>
    <s v="Direct"/>
    <n v="126"/>
    <n v="171"/>
    <n v="1310.183"/>
  </r>
  <r>
    <s v="Import"/>
    <s v="East Asia"/>
    <s v="China"/>
    <s v="Tianjinxingang"/>
    <x v="78"/>
    <x v="0"/>
    <s v="Direct"/>
    <n v="13"/>
    <n v="13"/>
    <n v="314.71440000000001"/>
  </r>
  <r>
    <s v="Import"/>
    <s v="East Asia"/>
    <s v="China"/>
    <s v="Tianjinxingang"/>
    <x v="45"/>
    <x v="0"/>
    <s v="Direct"/>
    <n v="4"/>
    <n v="8"/>
    <n v="56.14"/>
  </r>
  <r>
    <s v="Import"/>
    <s v="East Asia"/>
    <s v="China"/>
    <s v="Tianjinxingang"/>
    <x v="6"/>
    <x v="0"/>
    <s v="Direct"/>
    <n v="166"/>
    <n v="276"/>
    <n v="2129.0293000000001"/>
  </r>
  <r>
    <s v="Import"/>
    <s v="East Asia"/>
    <s v="China"/>
    <s v="Tianjinxingang"/>
    <x v="43"/>
    <x v="0"/>
    <s v="Direct"/>
    <n v="1"/>
    <n v="1"/>
    <n v="26.254999999999999"/>
  </r>
  <r>
    <s v="Import"/>
    <s v="East Asia"/>
    <s v="China"/>
    <s v="Tianjinxingang"/>
    <x v="102"/>
    <x v="0"/>
    <s v="Direct"/>
    <n v="57"/>
    <n v="57"/>
    <n v="1239.6568"/>
  </r>
  <r>
    <s v="Import"/>
    <s v="East Asia"/>
    <s v="China"/>
    <s v="Tianjinxingang"/>
    <x v="53"/>
    <x v="0"/>
    <s v="Direct"/>
    <n v="68"/>
    <n v="99"/>
    <n v="544.14030000000002"/>
  </r>
  <r>
    <s v="Import"/>
    <s v="East Asia"/>
    <s v="China"/>
    <s v="Tianjinxingang"/>
    <x v="57"/>
    <x v="0"/>
    <s v="Direct"/>
    <n v="1"/>
    <n v="1"/>
    <n v="16.245999999999999"/>
  </r>
  <r>
    <s v="Import"/>
    <s v="East Asia"/>
    <s v="China"/>
    <s v="Waihai"/>
    <x v="4"/>
    <x v="0"/>
    <s v="Direct"/>
    <n v="3"/>
    <n v="3"/>
    <n v="9.6204999999999998"/>
  </r>
  <r>
    <s v="Import"/>
    <s v="East Asia"/>
    <s v="China"/>
    <s v="Waihai"/>
    <x v="39"/>
    <x v="0"/>
    <s v="Direct"/>
    <n v="1"/>
    <n v="2"/>
    <n v="13.6732"/>
  </r>
  <r>
    <s v="Import"/>
    <s v="East Asia"/>
    <s v="China"/>
    <s v="Wuhan"/>
    <x v="3"/>
    <x v="0"/>
    <s v="Direct"/>
    <n v="7"/>
    <n v="7"/>
    <n v="170.96"/>
  </r>
  <r>
    <s v="Import"/>
    <s v="East Asia"/>
    <s v="China"/>
    <s v="Wuhan"/>
    <x v="0"/>
    <x v="0"/>
    <s v="Direct"/>
    <n v="4"/>
    <n v="4"/>
    <n v="86.183999999999997"/>
  </r>
  <r>
    <s v="Import"/>
    <s v="East Asia"/>
    <s v="China"/>
    <s v="Wuhan"/>
    <x v="18"/>
    <x v="0"/>
    <s v="Direct"/>
    <n v="5"/>
    <n v="7"/>
    <n v="30.972200000000001"/>
  </r>
  <r>
    <s v="Import"/>
    <s v="East Asia"/>
    <s v="China"/>
    <s v="Wuhan"/>
    <x v="63"/>
    <x v="0"/>
    <s v="Direct"/>
    <n v="14"/>
    <n v="27"/>
    <n v="132.76329999999999"/>
  </r>
  <r>
    <s v="Import"/>
    <s v="East Asia"/>
    <s v="China"/>
    <s v="Wuhan"/>
    <x v="5"/>
    <x v="0"/>
    <s v="Direct"/>
    <n v="11"/>
    <n v="17"/>
    <n v="68.680999999999997"/>
  </r>
  <r>
    <s v="Import"/>
    <s v="East Asia"/>
    <s v="China"/>
    <s v="Wuhu"/>
    <x v="1"/>
    <x v="0"/>
    <s v="Direct"/>
    <n v="9"/>
    <n v="12"/>
    <n v="163.7467"/>
  </r>
  <r>
    <s v="Import"/>
    <s v="East Asia"/>
    <s v="China"/>
    <s v="Wuhu"/>
    <x v="47"/>
    <x v="0"/>
    <s v="Direct"/>
    <n v="2"/>
    <n v="4"/>
    <n v="29.423999999999999"/>
  </r>
  <r>
    <s v="Import"/>
    <s v="East Asia"/>
    <s v="China"/>
    <s v="Wuhu"/>
    <x v="23"/>
    <x v="0"/>
    <s v="Direct"/>
    <n v="10"/>
    <n v="18"/>
    <n v="118.0808"/>
  </r>
  <r>
    <s v="Import"/>
    <s v="East Asia"/>
    <s v="China"/>
    <s v="Wuzhou"/>
    <x v="4"/>
    <x v="0"/>
    <s v="Direct"/>
    <n v="1"/>
    <n v="1"/>
    <n v="23.42"/>
  </r>
  <r>
    <s v="Import"/>
    <s v="East Asia"/>
    <s v="China"/>
    <s v="Xiamen"/>
    <x v="20"/>
    <x v="0"/>
    <s v="Direct"/>
    <n v="109"/>
    <n v="124"/>
    <n v="2009.7104999999999"/>
  </r>
  <r>
    <s v="Import"/>
    <s v="East Asia"/>
    <s v="China"/>
    <s v="Xiamen"/>
    <x v="44"/>
    <x v="0"/>
    <s v="Direct"/>
    <n v="4"/>
    <n v="7"/>
    <n v="66.337900000000005"/>
  </r>
  <r>
    <s v="Import"/>
    <s v="East Asia"/>
    <s v="China"/>
    <s v="Xiamen"/>
    <x v="47"/>
    <x v="0"/>
    <s v="Direct"/>
    <n v="80"/>
    <n v="123"/>
    <n v="632.98009999999999"/>
  </r>
  <r>
    <s v="Import"/>
    <s v="East Asia"/>
    <s v="China"/>
    <s v="Xiamen"/>
    <x v="23"/>
    <x v="0"/>
    <s v="Direct"/>
    <n v="25"/>
    <n v="42"/>
    <n v="197.61420000000001"/>
  </r>
  <r>
    <s v="Import"/>
    <s v="East Asia"/>
    <s v="China"/>
    <s v="Xiamen"/>
    <x v="10"/>
    <x v="1"/>
    <s v="Direct"/>
    <n v="62"/>
    <n v="0"/>
    <n v="686.10500000000002"/>
  </r>
  <r>
    <s v="Import"/>
    <s v="East Asia"/>
    <s v="China"/>
    <s v="Xiamen"/>
    <x v="10"/>
    <x v="0"/>
    <s v="Direct"/>
    <n v="22"/>
    <n v="37"/>
    <n v="227.14500000000001"/>
  </r>
  <r>
    <s v="Import"/>
    <s v="East Asia"/>
    <s v="China"/>
    <s v="Xiaolan"/>
    <x v="39"/>
    <x v="0"/>
    <s v="Direct"/>
    <n v="1"/>
    <n v="1"/>
    <n v="17.501999999999999"/>
  </r>
  <r>
    <s v="Import"/>
    <s v="East Asia"/>
    <s v="China"/>
    <s v="Xingang"/>
    <x v="107"/>
    <x v="2"/>
    <s v="Direct"/>
    <n v="1"/>
    <n v="0"/>
    <n v="5500"/>
  </r>
  <r>
    <s v="Import"/>
    <s v="East Asia"/>
    <s v="China"/>
    <s v="Xingang"/>
    <x v="20"/>
    <x v="0"/>
    <s v="Direct"/>
    <n v="2"/>
    <n v="2"/>
    <n v="47.1"/>
  </r>
  <r>
    <s v="Import"/>
    <s v="East Asia"/>
    <s v="China"/>
    <s v="Xingang"/>
    <x v="21"/>
    <x v="0"/>
    <s v="Direct"/>
    <n v="19"/>
    <n v="25"/>
    <n v="463.83100000000002"/>
  </r>
  <r>
    <s v="Import"/>
    <s v="East Asia"/>
    <s v="China"/>
    <s v="Xinhui"/>
    <x v="80"/>
    <x v="0"/>
    <s v="Direct"/>
    <n v="1"/>
    <n v="1"/>
    <n v="11.010400000000001"/>
  </r>
  <r>
    <s v="Import"/>
    <s v="East Asia"/>
    <s v="China"/>
    <s v="Yantian"/>
    <x v="3"/>
    <x v="0"/>
    <s v="Direct"/>
    <n v="167"/>
    <n v="245"/>
    <n v="1863.3635999999999"/>
  </r>
  <r>
    <s v="Import"/>
    <s v="South America"/>
    <s v="Peru"/>
    <s v="Paita "/>
    <x v="49"/>
    <x v="0"/>
    <s v="Direct"/>
    <n v="2"/>
    <n v="3"/>
    <n v="38.799999999999997"/>
  </r>
  <r>
    <s v="Import"/>
    <s v="South America"/>
    <s v="Venezuela"/>
    <s v="Maracaibo"/>
    <x v="0"/>
    <x v="0"/>
    <s v="Direct"/>
    <n v="1"/>
    <n v="2"/>
    <n v="25.805"/>
  </r>
  <r>
    <s v="Import"/>
    <s v="South Pacific"/>
    <s v="Fiji"/>
    <s v="Lautoka"/>
    <x v="15"/>
    <x v="0"/>
    <s v="Direct"/>
    <n v="1"/>
    <n v="2"/>
    <n v="27.2"/>
  </r>
  <r>
    <s v="Import"/>
    <s v="South Pacific"/>
    <s v="Fiji"/>
    <s v="Suva"/>
    <x v="2"/>
    <x v="0"/>
    <s v="Direct"/>
    <n v="1"/>
    <n v="1"/>
    <n v="1.8"/>
  </r>
  <r>
    <s v="Import"/>
    <s v="South Pacific"/>
    <s v="Fiji"/>
    <s v="Suva"/>
    <x v="37"/>
    <x v="0"/>
    <s v="Direct"/>
    <n v="2"/>
    <n v="2"/>
    <n v="30.884"/>
  </r>
  <r>
    <s v="Import"/>
    <s v="South Pacific"/>
    <s v="Fiji"/>
    <s v="Suva"/>
    <x v="39"/>
    <x v="0"/>
    <s v="Direct"/>
    <n v="2"/>
    <n v="2"/>
    <n v="18.0306"/>
  </r>
  <r>
    <s v="Import"/>
    <s v="South Pacific"/>
    <s v="Papua New Guinea"/>
    <s v="Papua New Guinea - other"/>
    <x v="4"/>
    <x v="0"/>
    <s v="Direct"/>
    <n v="2"/>
    <n v="3"/>
    <n v="3.5207000000000002"/>
  </r>
  <r>
    <s v="Import"/>
    <s v="South Pacific"/>
    <s v="Papua New Guinea"/>
    <s v="Papua New Guinea - other"/>
    <x v="5"/>
    <x v="0"/>
    <s v="Direct"/>
    <n v="4"/>
    <n v="4"/>
    <n v="84.126000000000005"/>
  </r>
  <r>
    <s v="Import"/>
    <s v="South-East Asia"/>
    <s v="Cambodia"/>
    <s v="Kompong Som"/>
    <x v="2"/>
    <x v="0"/>
    <s v="Direct"/>
    <n v="49"/>
    <n v="67"/>
    <n v="211.75229999999999"/>
  </r>
  <r>
    <s v="Import"/>
    <s v="South-East Asia"/>
    <s v="Cambodia"/>
    <s v="Kompong Som"/>
    <x v="95"/>
    <x v="0"/>
    <s v="Direct"/>
    <n v="16"/>
    <n v="16"/>
    <n v="360.9298"/>
  </r>
  <r>
    <s v="Import"/>
    <s v="South-East Asia"/>
    <s v="Indonesia"/>
    <s v="Balikpapan"/>
    <x v="4"/>
    <x v="0"/>
    <s v="Direct"/>
    <n v="1"/>
    <n v="1"/>
    <n v="7.5903999999999998"/>
  </r>
  <r>
    <s v="Import"/>
    <s v="South-East Asia"/>
    <s v="Indonesia"/>
    <s v="Balikpapan"/>
    <x v="6"/>
    <x v="0"/>
    <s v="Direct"/>
    <n v="1"/>
    <n v="2"/>
    <n v="14"/>
  </r>
  <r>
    <s v="Import"/>
    <s v="South-East Asia"/>
    <s v="Indonesia"/>
    <s v="BATAM"/>
    <x v="1"/>
    <x v="0"/>
    <s v="Direct"/>
    <n v="1"/>
    <n v="2"/>
    <n v="9.1069999999999993"/>
  </r>
  <r>
    <s v="Import"/>
    <s v="South-East Asia"/>
    <s v="Indonesia"/>
    <s v="Batu Ampar"/>
    <x v="20"/>
    <x v="0"/>
    <s v="Direct"/>
    <n v="2"/>
    <n v="4"/>
    <n v="2.8723999999999998"/>
  </r>
  <r>
    <s v="Import"/>
    <s v="South-East Asia"/>
    <s v="Indonesia"/>
    <s v="Batu Ampar"/>
    <x v="34"/>
    <x v="0"/>
    <s v="Direct"/>
    <n v="2"/>
    <n v="4"/>
    <n v="3.6046999999999998"/>
  </r>
  <r>
    <s v="Import"/>
    <s v="South-East Asia"/>
    <s v="Indonesia"/>
    <s v="Belawan"/>
    <x v="0"/>
    <x v="0"/>
    <s v="Direct"/>
    <n v="1"/>
    <n v="2"/>
    <n v="25.163599999999999"/>
  </r>
  <r>
    <s v="Import"/>
    <s v="South-East Asia"/>
    <s v="Indonesia"/>
    <s v="Belawan"/>
    <x v="4"/>
    <x v="0"/>
    <s v="Direct"/>
    <n v="239"/>
    <n v="243"/>
    <n v="4819.2704999999996"/>
  </r>
  <r>
    <s v="Import"/>
    <s v="South-East Asia"/>
    <s v="Indonesia"/>
    <s v="Belawan"/>
    <x v="9"/>
    <x v="0"/>
    <s v="Direct"/>
    <n v="3"/>
    <n v="3"/>
    <n v="4.0999999999999996"/>
  </r>
  <r>
    <s v="Import"/>
    <s v="South-East Asia"/>
    <s v="Indonesia"/>
    <s v="Belawan"/>
    <x v="5"/>
    <x v="0"/>
    <s v="Direct"/>
    <n v="21"/>
    <n v="21"/>
    <n v="442.947"/>
  </r>
  <r>
    <s v="Import"/>
    <s v="South-East Asia"/>
    <s v="Indonesia"/>
    <s v="Belawan"/>
    <x v="6"/>
    <x v="0"/>
    <s v="Direct"/>
    <n v="7"/>
    <n v="14"/>
    <n v="168"/>
  </r>
  <r>
    <s v="Import"/>
    <s v="South-East Asia"/>
    <s v="Indonesia"/>
    <s v="Bitung, Sulawesi"/>
    <x v="0"/>
    <x v="0"/>
    <s v="Direct"/>
    <n v="2"/>
    <n v="4"/>
    <n v="52.853000000000002"/>
  </r>
  <r>
    <s v="Import"/>
    <s v="South-East Asia"/>
    <s v="Indonesia"/>
    <s v="Bontang, KL"/>
    <x v="100"/>
    <x v="2"/>
    <s v="Direct"/>
    <n v="1"/>
    <n v="0"/>
    <n v="15000"/>
  </r>
  <r>
    <s v="Import"/>
    <s v="South-East Asia"/>
    <s v="Indonesia"/>
    <s v="Indonesia - other"/>
    <x v="113"/>
    <x v="2"/>
    <s v="Direct"/>
    <n v="3"/>
    <n v="0"/>
    <n v="102947.25199999999"/>
  </r>
  <r>
    <s v="Import"/>
    <s v="South-East Asia"/>
    <s v="Indonesia"/>
    <s v="Jakarta"/>
    <x v="2"/>
    <x v="0"/>
    <s v="Direct"/>
    <n v="106"/>
    <n v="156"/>
    <n v="378.55369999999999"/>
  </r>
  <r>
    <s v="Import"/>
    <s v="South-East Asia"/>
    <s v="Indonesia"/>
    <s v="Jakarta"/>
    <x v="25"/>
    <x v="0"/>
    <s v="Direct"/>
    <n v="115"/>
    <n v="210"/>
    <n v="2643.3733999999999"/>
  </r>
  <r>
    <s v="Import"/>
    <s v="South-East Asia"/>
    <s v="Indonesia"/>
    <s v="Jakarta"/>
    <x v="3"/>
    <x v="0"/>
    <s v="Direct"/>
    <n v="22"/>
    <n v="22"/>
    <n v="500.1352"/>
  </r>
  <r>
    <s v="Import"/>
    <s v="South-East Asia"/>
    <s v="Indonesia"/>
    <s v="Jakarta"/>
    <x v="0"/>
    <x v="0"/>
    <s v="Direct"/>
    <n v="684"/>
    <n v="788"/>
    <n v="14884.286"/>
  </r>
  <r>
    <s v="Import"/>
    <s v="South-East Asia"/>
    <s v="Indonesia"/>
    <s v="Jakarta"/>
    <x v="62"/>
    <x v="0"/>
    <s v="Direct"/>
    <n v="68"/>
    <n v="131"/>
    <n v="605.65549999999996"/>
  </r>
  <r>
    <s v="Import"/>
    <s v="South-East Asia"/>
    <s v="Indonesia"/>
    <s v="Jakarta"/>
    <x v="49"/>
    <x v="0"/>
    <s v="Direct"/>
    <n v="26"/>
    <n v="42"/>
    <n v="395.49459999999999"/>
  </r>
  <r>
    <s v="Import"/>
    <s v="East Asia"/>
    <s v="China"/>
    <s v="Yantian"/>
    <x v="0"/>
    <x v="0"/>
    <s v="Direct"/>
    <n v="27"/>
    <n v="37"/>
    <n v="335.56119999999999"/>
  </r>
  <r>
    <s v="Import"/>
    <s v="East Asia"/>
    <s v="China"/>
    <s v="Yantian"/>
    <x v="62"/>
    <x v="0"/>
    <s v="Direct"/>
    <n v="70"/>
    <n v="126"/>
    <n v="453.69709999999998"/>
  </r>
  <r>
    <s v="Import"/>
    <s v="East Asia"/>
    <s v="China"/>
    <s v="Yantian"/>
    <x v="1"/>
    <x v="0"/>
    <s v="Direct"/>
    <n v="117"/>
    <n v="174"/>
    <n v="1057.5365999999999"/>
  </r>
  <r>
    <s v="Import"/>
    <s v="East Asia"/>
    <s v="China"/>
    <s v="Yantian"/>
    <x v="18"/>
    <x v="0"/>
    <s v="Direct"/>
    <n v="227"/>
    <n v="369"/>
    <n v="1217.4187999999999"/>
  </r>
  <r>
    <s v="Import"/>
    <s v="East Asia"/>
    <s v="China"/>
    <s v="Yantian"/>
    <x v="73"/>
    <x v="0"/>
    <s v="Direct"/>
    <n v="4"/>
    <n v="7"/>
    <n v="30.0274"/>
  </r>
  <r>
    <s v="Import"/>
    <s v="East Asia"/>
    <s v="China"/>
    <s v="Yantian"/>
    <x v="6"/>
    <x v="0"/>
    <s v="Direct"/>
    <n v="28"/>
    <n v="54"/>
    <n v="321.89350000000002"/>
  </r>
  <r>
    <s v="Import"/>
    <s v="East Asia"/>
    <s v="China"/>
    <s v="Yantian"/>
    <x v="53"/>
    <x v="0"/>
    <s v="Direct"/>
    <n v="803"/>
    <n v="1508"/>
    <n v="4820.8755000000001"/>
  </r>
  <r>
    <s v="Import"/>
    <s v="East Asia"/>
    <s v="China"/>
    <s v="Yueyang"/>
    <x v="3"/>
    <x v="0"/>
    <s v="Direct"/>
    <n v="2"/>
    <n v="2"/>
    <n v="49.834000000000003"/>
  </r>
  <r>
    <s v="Import"/>
    <s v="East Asia"/>
    <s v="China"/>
    <s v="Yueyang"/>
    <x v="3"/>
    <x v="0"/>
    <s v="Transhipment"/>
    <n v="1"/>
    <n v="1"/>
    <n v="25.716999999999999"/>
  </r>
  <r>
    <s v="Import"/>
    <s v="East Asia"/>
    <s v="China"/>
    <s v="Zhangjiagang"/>
    <x v="25"/>
    <x v="0"/>
    <s v="Direct"/>
    <n v="24"/>
    <n v="24"/>
    <n v="413.01600000000002"/>
  </r>
  <r>
    <s v="Import"/>
    <s v="East Asia"/>
    <s v="China"/>
    <s v="Zhangjiagang"/>
    <x v="4"/>
    <x v="0"/>
    <s v="Direct"/>
    <n v="21"/>
    <n v="33"/>
    <n v="411.8768"/>
  </r>
  <r>
    <s v="Import"/>
    <s v="East Asia"/>
    <s v="China"/>
    <s v="Zhangjiagang"/>
    <x v="5"/>
    <x v="0"/>
    <s v="Direct"/>
    <n v="22"/>
    <n v="22"/>
    <n v="364"/>
  </r>
  <r>
    <s v="Import"/>
    <s v="East Asia"/>
    <s v="China"/>
    <s v="Zhangjiagang"/>
    <x v="6"/>
    <x v="0"/>
    <s v="Direct"/>
    <n v="45"/>
    <n v="84"/>
    <n v="330.73200000000003"/>
  </r>
  <r>
    <s v="Import"/>
    <s v="East Asia"/>
    <s v="China"/>
    <s v="Zhaoqing"/>
    <x v="3"/>
    <x v="0"/>
    <s v="Direct"/>
    <n v="33"/>
    <n v="34"/>
    <n v="774.18320000000006"/>
  </r>
  <r>
    <s v="Import"/>
    <s v="East Asia"/>
    <s v="China"/>
    <s v="Zhapu"/>
    <x v="54"/>
    <x v="0"/>
    <s v="Direct"/>
    <n v="22"/>
    <n v="39"/>
    <n v="169.3092"/>
  </r>
  <r>
    <s v="Import"/>
    <s v="East Asia"/>
    <s v="China"/>
    <s v="Zhapu"/>
    <x v="47"/>
    <x v="0"/>
    <s v="Direct"/>
    <n v="1"/>
    <n v="2"/>
    <n v="17.164000000000001"/>
  </r>
  <r>
    <s v="Import"/>
    <s v="East Asia"/>
    <s v="China"/>
    <s v="Zhenjiang"/>
    <x v="20"/>
    <x v="0"/>
    <s v="Direct"/>
    <n v="4"/>
    <n v="4"/>
    <n v="84.8"/>
  </r>
  <r>
    <s v="Import"/>
    <s v="East Asia"/>
    <s v="China"/>
    <s v="Zhenjiang"/>
    <x v="4"/>
    <x v="0"/>
    <s v="Direct"/>
    <n v="3"/>
    <n v="5"/>
    <n v="67.105000000000004"/>
  </r>
  <r>
    <s v="Import"/>
    <s v="East Asia"/>
    <s v="China"/>
    <s v="Zhenjiang"/>
    <x v="19"/>
    <x v="0"/>
    <s v="Direct"/>
    <n v="2"/>
    <n v="2"/>
    <n v="40.880000000000003"/>
  </r>
  <r>
    <s v="Import"/>
    <s v="East Asia"/>
    <s v="China"/>
    <s v="Zhongshan"/>
    <x v="15"/>
    <x v="0"/>
    <s v="Direct"/>
    <n v="1"/>
    <n v="2"/>
    <n v="19.329999999999998"/>
  </r>
  <r>
    <s v="Import"/>
    <s v="East Asia"/>
    <s v="China"/>
    <s v="Zhongshan"/>
    <x v="54"/>
    <x v="0"/>
    <s v="Direct"/>
    <n v="8"/>
    <n v="16"/>
    <n v="120.8633"/>
  </r>
  <r>
    <s v="Import"/>
    <s v="East Asia"/>
    <s v="China"/>
    <s v="Zhongshan"/>
    <x v="63"/>
    <x v="0"/>
    <s v="Direct"/>
    <n v="1"/>
    <n v="1"/>
    <n v="1.1000000000000001"/>
  </r>
  <r>
    <s v="Import"/>
    <s v="East Asia"/>
    <s v="China"/>
    <s v="Zhongshan"/>
    <x v="5"/>
    <x v="0"/>
    <s v="Direct"/>
    <n v="16"/>
    <n v="22"/>
    <n v="196.239"/>
  </r>
  <r>
    <s v="Import"/>
    <s v="East Asia"/>
    <s v="China"/>
    <s v="Zhongshan"/>
    <x v="6"/>
    <x v="0"/>
    <s v="Direct"/>
    <n v="1"/>
    <n v="1"/>
    <n v="13.336"/>
  </r>
  <r>
    <s v="Import"/>
    <s v="East Asia"/>
    <s v="China"/>
    <s v="Zhongshan"/>
    <x v="34"/>
    <x v="0"/>
    <s v="Direct"/>
    <n v="6"/>
    <n v="9"/>
    <n v="61.021000000000001"/>
  </r>
  <r>
    <s v="Import"/>
    <s v="East Asia"/>
    <s v="China"/>
    <s v="Zhuhai"/>
    <x v="80"/>
    <x v="0"/>
    <s v="Direct"/>
    <n v="5"/>
    <n v="7"/>
    <n v="25.9754"/>
  </r>
  <r>
    <s v="Import"/>
    <s v="East Asia"/>
    <s v="China"/>
    <s v="Zhuhai"/>
    <x v="20"/>
    <x v="1"/>
    <s v="Direct"/>
    <n v="2"/>
    <n v="0"/>
    <n v="20.574999999999999"/>
  </r>
  <r>
    <s v="Import"/>
    <s v="East Asia"/>
    <s v="China"/>
    <s v="Zhuhai"/>
    <x v="35"/>
    <x v="0"/>
    <s v="Direct"/>
    <n v="1"/>
    <n v="1"/>
    <n v="19.062000000000001"/>
  </r>
  <r>
    <s v="Import"/>
    <s v="East Asia"/>
    <s v="China"/>
    <s v="Zhuhai"/>
    <x v="47"/>
    <x v="0"/>
    <s v="Direct"/>
    <n v="8"/>
    <n v="12"/>
    <n v="40.278799999999997"/>
  </r>
  <r>
    <s v="Import"/>
    <s v="East Asia"/>
    <s v="China"/>
    <s v="Zhuhai"/>
    <x v="23"/>
    <x v="0"/>
    <s v="Direct"/>
    <n v="3"/>
    <n v="3"/>
    <n v="17.716799999999999"/>
  </r>
  <r>
    <s v="Import"/>
    <s v="East Asia"/>
    <s v="Hong Kong"/>
    <s v="Hong Kong"/>
    <x v="2"/>
    <x v="0"/>
    <s v="Direct"/>
    <n v="84"/>
    <n v="110"/>
    <n v="543.07050000000004"/>
  </r>
  <r>
    <s v="Import"/>
    <s v="East Asia"/>
    <s v="Hong Kong"/>
    <s v="Hong Kong"/>
    <x v="25"/>
    <x v="0"/>
    <s v="Direct"/>
    <n v="1"/>
    <n v="1"/>
    <n v="10.6548"/>
  </r>
  <r>
    <s v="Import"/>
    <s v="South-East Asia"/>
    <s v="Indonesia"/>
    <s v="Jakarta"/>
    <x v="4"/>
    <x v="0"/>
    <s v="Direct"/>
    <n v="141"/>
    <n v="155"/>
    <n v="2844.3768"/>
  </r>
  <r>
    <s v="Import"/>
    <s v="South-East Asia"/>
    <s v="Indonesia"/>
    <s v="Jakarta"/>
    <x v="18"/>
    <x v="0"/>
    <s v="Direct"/>
    <n v="42"/>
    <n v="69"/>
    <n v="285.85210000000001"/>
  </r>
  <r>
    <s v="Import"/>
    <s v="South-East Asia"/>
    <s v="Indonesia"/>
    <s v="Jakarta"/>
    <x v="84"/>
    <x v="0"/>
    <s v="Direct"/>
    <n v="2"/>
    <n v="2"/>
    <n v="23.6126"/>
  </r>
  <r>
    <s v="Import"/>
    <s v="South-East Asia"/>
    <s v="Indonesia"/>
    <s v="Jakarta"/>
    <x v="73"/>
    <x v="0"/>
    <s v="Direct"/>
    <n v="10"/>
    <n v="12"/>
    <n v="204.05449999999999"/>
  </r>
  <r>
    <s v="Import"/>
    <s v="South-East Asia"/>
    <s v="Indonesia"/>
    <s v="Jakarta"/>
    <x v="22"/>
    <x v="0"/>
    <s v="Direct"/>
    <n v="7"/>
    <n v="9"/>
    <n v="105.241"/>
  </r>
  <r>
    <s v="Import"/>
    <s v="South-East Asia"/>
    <s v="Indonesia"/>
    <s v="Jakarta"/>
    <x v="9"/>
    <x v="1"/>
    <s v="Direct"/>
    <n v="27"/>
    <n v="0"/>
    <n v="365.79500000000002"/>
  </r>
  <r>
    <s v="Import"/>
    <s v="South-East Asia"/>
    <s v="Indonesia"/>
    <s v="Jakarta"/>
    <x v="9"/>
    <x v="0"/>
    <s v="Direct"/>
    <n v="50"/>
    <n v="77"/>
    <n v="427.50869999999998"/>
  </r>
  <r>
    <s v="Import"/>
    <s v="South-East Asia"/>
    <s v="Indonesia"/>
    <s v="Jakarta"/>
    <x v="63"/>
    <x v="0"/>
    <s v="Direct"/>
    <n v="163"/>
    <n v="283"/>
    <n v="1662.3954000000001"/>
  </r>
  <r>
    <s v="Import"/>
    <s v="South-East Asia"/>
    <s v="Indonesia"/>
    <s v="Jakarta"/>
    <x v="7"/>
    <x v="0"/>
    <s v="Direct"/>
    <n v="7"/>
    <n v="10"/>
    <n v="29.959099999999999"/>
  </r>
  <r>
    <s v="Import"/>
    <s v="South-East Asia"/>
    <s v="Indonesia"/>
    <s v="Jakarta"/>
    <x v="5"/>
    <x v="0"/>
    <s v="Direct"/>
    <n v="121"/>
    <n v="207"/>
    <n v="980.06650000000002"/>
  </r>
  <r>
    <s v="Import"/>
    <s v="South-East Asia"/>
    <s v="Indonesia"/>
    <s v="Jakarta"/>
    <x v="78"/>
    <x v="0"/>
    <s v="Direct"/>
    <n v="41"/>
    <n v="41"/>
    <n v="1007.78"/>
  </r>
  <r>
    <s v="Import"/>
    <s v="South-East Asia"/>
    <s v="Indonesia"/>
    <s v="Jakarta"/>
    <x v="6"/>
    <x v="0"/>
    <s v="Direct"/>
    <n v="354"/>
    <n v="630"/>
    <n v="2526.3081999999999"/>
  </r>
  <r>
    <s v="Import"/>
    <s v="South-East Asia"/>
    <s v="Indonesia"/>
    <s v="Jakarta"/>
    <x v="53"/>
    <x v="0"/>
    <s v="Direct"/>
    <n v="9"/>
    <n v="13"/>
    <n v="30.991499999999998"/>
  </r>
  <r>
    <s v="Import"/>
    <s v="South-East Asia"/>
    <s v="Indonesia"/>
    <s v="Makassar"/>
    <x v="61"/>
    <x v="0"/>
    <s v="Direct"/>
    <n v="10"/>
    <n v="11"/>
    <n v="115.3348"/>
  </r>
  <r>
    <s v="Import"/>
    <s v="South-East Asia"/>
    <s v="Indonesia"/>
    <s v="Perawang, Sumatra"/>
    <x v="63"/>
    <x v="0"/>
    <s v="Direct"/>
    <n v="2"/>
    <n v="4"/>
    <n v="35.942999999999998"/>
  </r>
  <r>
    <s v="Import"/>
    <s v="South-East Asia"/>
    <s v="Indonesia"/>
    <s v="Pontianak, Kalimantan"/>
    <x v="31"/>
    <x v="0"/>
    <s v="Direct"/>
    <n v="1"/>
    <n v="2"/>
    <n v="24.42"/>
  </r>
  <r>
    <s v="Import"/>
    <s v="South-East Asia"/>
    <s v="Indonesia"/>
    <s v="Semarang"/>
    <x v="15"/>
    <x v="0"/>
    <s v="Direct"/>
    <n v="96"/>
    <n v="154"/>
    <n v="1467.3595"/>
  </r>
  <r>
    <s v="Import"/>
    <s v="South-East Asia"/>
    <s v="Indonesia"/>
    <s v="Semarang"/>
    <x v="54"/>
    <x v="0"/>
    <s v="Direct"/>
    <n v="209"/>
    <n v="339"/>
    <n v="1091.1175000000001"/>
  </r>
  <r>
    <s v="Import"/>
    <s v="South-East Asia"/>
    <s v="Indonesia"/>
    <s v="Semarang"/>
    <x v="50"/>
    <x v="0"/>
    <s v="Direct"/>
    <n v="1"/>
    <n v="1"/>
    <n v="9.9781999999999993"/>
  </r>
  <r>
    <s v="Import"/>
    <s v="South-East Asia"/>
    <s v="Indonesia"/>
    <s v="Semarang"/>
    <x v="91"/>
    <x v="0"/>
    <s v="Direct"/>
    <n v="1"/>
    <n v="1"/>
    <n v="10.3"/>
  </r>
  <r>
    <s v="Import"/>
    <s v="South-East Asia"/>
    <s v="Indonesia"/>
    <s v="Semarang"/>
    <x v="34"/>
    <x v="0"/>
    <s v="Direct"/>
    <n v="5"/>
    <n v="5"/>
    <n v="45.513800000000003"/>
  </r>
  <r>
    <s v="Import"/>
    <s v="South-East Asia"/>
    <s v="Indonesia"/>
    <s v="Semarang"/>
    <x v="23"/>
    <x v="0"/>
    <s v="Direct"/>
    <n v="1"/>
    <n v="2"/>
    <n v="16.04"/>
  </r>
  <r>
    <s v="Import"/>
    <s v="South-East Asia"/>
    <s v="Indonesia"/>
    <s v="Surabaya"/>
    <x v="3"/>
    <x v="0"/>
    <s v="Direct"/>
    <n v="14"/>
    <n v="14"/>
    <n v="266.7978"/>
  </r>
  <r>
    <s v="Import"/>
    <s v="South-East Asia"/>
    <s v="Indonesia"/>
    <s v="Surabaya"/>
    <x v="0"/>
    <x v="0"/>
    <s v="Direct"/>
    <n v="114"/>
    <n v="116"/>
    <n v="2390.8179"/>
  </r>
  <r>
    <s v="Import"/>
    <s v="South-East Asia"/>
    <s v="Indonesia"/>
    <s v="Surabaya"/>
    <x v="62"/>
    <x v="0"/>
    <s v="Direct"/>
    <n v="4"/>
    <n v="7"/>
    <n v="22.479600000000001"/>
  </r>
  <r>
    <s v="Import"/>
    <s v="South-East Asia"/>
    <s v="Indonesia"/>
    <s v="Surabaya"/>
    <x v="1"/>
    <x v="0"/>
    <s v="Direct"/>
    <n v="5"/>
    <n v="6"/>
    <n v="82.554000000000002"/>
  </r>
  <r>
    <s v="Import"/>
    <s v="South-East Asia"/>
    <s v="Indonesia"/>
    <s v="Surabaya"/>
    <x v="18"/>
    <x v="0"/>
    <s v="Direct"/>
    <n v="32"/>
    <n v="40"/>
    <n v="351.37610000000001"/>
  </r>
  <r>
    <s v="Import"/>
    <s v="South-East Asia"/>
    <s v="Indonesia"/>
    <s v="Surabaya"/>
    <x v="63"/>
    <x v="0"/>
    <s v="Direct"/>
    <n v="361"/>
    <n v="553"/>
    <n v="5006.6157999999996"/>
  </r>
  <r>
    <s v="Import"/>
    <s v="South-East Asia"/>
    <s v="Indonesia"/>
    <s v="Surabaya"/>
    <x v="7"/>
    <x v="0"/>
    <s v="Direct"/>
    <n v="6"/>
    <n v="8"/>
    <n v="24.403400000000001"/>
  </r>
  <r>
    <s v="Import"/>
    <s v="South-East Asia"/>
    <s v="Indonesia"/>
    <s v="Surabaya"/>
    <x v="110"/>
    <x v="0"/>
    <s v="Direct"/>
    <n v="8"/>
    <n v="8"/>
    <n v="156.59"/>
  </r>
  <r>
    <s v="Import"/>
    <s v="South-East Asia"/>
    <s v="Indonesia"/>
    <s v="Surabaya"/>
    <x v="5"/>
    <x v="0"/>
    <s v="Direct"/>
    <n v="17"/>
    <n v="19"/>
    <n v="189.6705"/>
  </r>
  <r>
    <s v="Import"/>
    <s v="South-East Asia"/>
    <s v="Indonesia"/>
    <s v="Surabaya"/>
    <x v="6"/>
    <x v="0"/>
    <s v="Direct"/>
    <n v="1"/>
    <n v="1"/>
    <n v="2.1435"/>
  </r>
  <r>
    <s v="Import"/>
    <s v="South-East Asia"/>
    <s v="Indonesia"/>
    <s v="Surabaya"/>
    <x v="53"/>
    <x v="0"/>
    <s v="Direct"/>
    <n v="1"/>
    <n v="2"/>
    <n v="9.51"/>
  </r>
  <r>
    <s v="Import"/>
    <s v="South-East Asia"/>
    <s v="Indonesia"/>
    <s v="Surabaya"/>
    <x v="57"/>
    <x v="0"/>
    <s v="Direct"/>
    <n v="2"/>
    <n v="4"/>
    <n v="24.1435"/>
  </r>
  <r>
    <s v="Import"/>
    <s v="South-East Asia"/>
    <s v="Indonesia"/>
    <s v="Tanjung Priok"/>
    <x v="2"/>
    <x v="0"/>
    <s v="Direct"/>
    <n v="16"/>
    <n v="29"/>
    <n v="97.426100000000005"/>
  </r>
  <r>
    <s v="Import"/>
    <s v="South-East Asia"/>
    <s v="Indonesia"/>
    <s v="Tanjung Priok"/>
    <x v="0"/>
    <x v="0"/>
    <s v="Direct"/>
    <n v="24"/>
    <n v="24"/>
    <n v="554.34500000000003"/>
  </r>
  <r>
    <s v="Import"/>
    <s v="South-East Asia"/>
    <s v="Indonesia"/>
    <s v="Tanjung Priok"/>
    <x v="4"/>
    <x v="0"/>
    <s v="Direct"/>
    <n v="12"/>
    <n v="13"/>
    <n v="216.273"/>
  </r>
  <r>
    <s v="Import"/>
    <s v="South-East Asia"/>
    <s v="Indonesia"/>
    <s v="Tanjung Priok"/>
    <x v="18"/>
    <x v="0"/>
    <s v="Direct"/>
    <n v="3"/>
    <n v="3"/>
    <n v="8.0115999999999996"/>
  </r>
  <r>
    <s v="Import"/>
    <s v="South-East Asia"/>
    <s v="Indonesia"/>
    <s v="Tanjung Priok"/>
    <x v="39"/>
    <x v="0"/>
    <s v="Direct"/>
    <n v="17"/>
    <n v="32"/>
    <n v="242.51939999999999"/>
  </r>
  <r>
    <s v="Import"/>
    <s v="South-East Asia"/>
    <s v="Malaysia"/>
    <s v="Kuantan"/>
    <x v="0"/>
    <x v="0"/>
    <s v="Direct"/>
    <n v="147"/>
    <n v="147"/>
    <n v="3454.6291000000001"/>
  </r>
  <r>
    <s v="Import"/>
    <s v="South-East Asia"/>
    <s v="Malaysia"/>
    <s v="Kuching"/>
    <x v="4"/>
    <x v="0"/>
    <s v="Direct"/>
    <n v="3"/>
    <n v="3"/>
    <n v="53.188600000000001"/>
  </r>
  <r>
    <s v="Import"/>
    <s v="South-East Asia"/>
    <s v="Malaysia"/>
    <s v="Kuching"/>
    <x v="39"/>
    <x v="0"/>
    <s v="Direct"/>
    <n v="1"/>
    <n v="1"/>
    <n v="8.5075000000000003"/>
  </r>
  <r>
    <s v="Import"/>
    <s v="South-East Asia"/>
    <s v="Malaysia"/>
    <s v="Kuching"/>
    <x v="5"/>
    <x v="0"/>
    <s v="Direct"/>
    <n v="1"/>
    <n v="1"/>
    <n v="17.230699999999999"/>
  </r>
  <r>
    <s v="Import"/>
    <s v="South-East Asia"/>
    <s v="Malaysia"/>
    <s v="Kuching"/>
    <x v="6"/>
    <x v="0"/>
    <s v="Direct"/>
    <n v="2"/>
    <n v="2"/>
    <n v="26"/>
  </r>
  <r>
    <s v="Import"/>
    <s v="South-East Asia"/>
    <s v="Malaysia"/>
    <s v="Labuan, Sabah"/>
    <x v="0"/>
    <x v="0"/>
    <s v="Direct"/>
    <n v="3"/>
    <n v="3"/>
    <n v="64.349999999999994"/>
  </r>
  <r>
    <s v="Import"/>
    <s v="South-East Asia"/>
    <s v="Malaysia"/>
    <s v="Labuan, Sabah"/>
    <x v="4"/>
    <x v="0"/>
    <s v="Direct"/>
    <n v="11"/>
    <n v="22"/>
    <n v="88.55"/>
  </r>
  <r>
    <s v="Import"/>
    <s v="South-East Asia"/>
    <s v="Malaysia"/>
    <s v="Malaysia - other"/>
    <x v="13"/>
    <x v="0"/>
    <s v="Direct"/>
    <n v="11"/>
    <n v="11"/>
    <n v="24.2"/>
  </r>
  <r>
    <s v="Import"/>
    <s v="South-East Asia"/>
    <s v="Malaysia"/>
    <s v="Malaysia - other"/>
    <x v="77"/>
    <x v="0"/>
    <s v="Direct"/>
    <n v="1"/>
    <n v="1"/>
    <n v="20.347999999999999"/>
  </r>
  <r>
    <s v="Import"/>
    <s v="South-East Asia"/>
    <s v="Malaysia"/>
    <s v="Malaysia - other"/>
    <x v="69"/>
    <x v="0"/>
    <s v="Direct"/>
    <n v="5"/>
    <n v="5"/>
    <n v="114.61239999999999"/>
  </r>
  <r>
    <s v="Import"/>
    <s v="South-East Asia"/>
    <s v="Malaysia"/>
    <s v="Malaysia - other"/>
    <x v="93"/>
    <x v="0"/>
    <s v="Direct"/>
    <n v="13"/>
    <n v="13"/>
    <n v="340.82"/>
  </r>
  <r>
    <s v="Import"/>
    <s v="South-East Asia"/>
    <s v="Malaysia"/>
    <s v="Malaysia - other"/>
    <x v="1"/>
    <x v="0"/>
    <s v="Direct"/>
    <n v="5"/>
    <n v="8"/>
    <n v="27.560400000000001"/>
  </r>
  <r>
    <s v="Import"/>
    <s v="South-East Asia"/>
    <s v="Malaysia"/>
    <s v="Malaysia - other"/>
    <x v="40"/>
    <x v="0"/>
    <s v="Direct"/>
    <n v="1"/>
    <n v="1"/>
    <n v="7.7958999999999996"/>
  </r>
  <r>
    <s v="Import"/>
    <s v="South-East Asia"/>
    <s v="Malaysia"/>
    <s v="Malaysia - other"/>
    <x v="96"/>
    <x v="2"/>
    <s v="Direct"/>
    <n v="23"/>
    <n v="0"/>
    <n v="997889.53"/>
  </r>
  <r>
    <s v="Import"/>
    <s v="South-East Asia"/>
    <s v="Malaysia"/>
    <s v="Pasir Gudang"/>
    <x v="90"/>
    <x v="0"/>
    <s v="Direct"/>
    <n v="13"/>
    <n v="13"/>
    <n v="276.73230000000001"/>
  </r>
  <r>
    <s v="Import"/>
    <s v="South-East Asia"/>
    <s v="Malaysia"/>
    <s v="Pasir Gudang"/>
    <x v="3"/>
    <x v="0"/>
    <s v="Direct"/>
    <n v="7"/>
    <n v="7"/>
    <n v="168.345"/>
  </r>
  <r>
    <s v="Import"/>
    <s v="South-East Asia"/>
    <s v="Malaysia"/>
    <s v="Pasir Gudang"/>
    <x v="77"/>
    <x v="0"/>
    <s v="Direct"/>
    <n v="228"/>
    <n v="228"/>
    <n v="4967.942"/>
  </r>
  <r>
    <s v="Import"/>
    <s v="South-East Asia"/>
    <s v="Malaysia"/>
    <s v="Pasir Gudang"/>
    <x v="49"/>
    <x v="0"/>
    <s v="Direct"/>
    <n v="3"/>
    <n v="3"/>
    <n v="30.157499999999999"/>
  </r>
  <r>
    <s v="Import"/>
    <s v="South-East Asia"/>
    <s v="Malaysia"/>
    <s v="Pasir Gudang"/>
    <x v="1"/>
    <x v="0"/>
    <s v="Direct"/>
    <n v="1"/>
    <n v="2"/>
    <n v="3.9685999999999999"/>
  </r>
  <r>
    <s v="Import"/>
    <s v="East Asia"/>
    <s v="Hong Kong"/>
    <s v="Hong Kong"/>
    <x v="80"/>
    <x v="0"/>
    <s v="Direct"/>
    <n v="13"/>
    <n v="19"/>
    <n v="68.176900000000003"/>
  </r>
  <r>
    <s v="Import"/>
    <s v="East Asia"/>
    <s v="Hong Kong"/>
    <s v="Hong Kong"/>
    <x v="86"/>
    <x v="0"/>
    <s v="Direct"/>
    <n v="1"/>
    <n v="2"/>
    <n v="23.690200000000001"/>
  </r>
  <r>
    <s v="Import"/>
    <s v="East Asia"/>
    <s v="Hong Kong"/>
    <s v="Hong Kong"/>
    <x v="4"/>
    <x v="0"/>
    <s v="Direct"/>
    <n v="64"/>
    <n v="107"/>
    <n v="954.37300000000005"/>
  </r>
  <r>
    <s v="Import"/>
    <s v="East Asia"/>
    <s v="Hong Kong"/>
    <s v="Hong Kong"/>
    <x v="39"/>
    <x v="0"/>
    <s v="Direct"/>
    <n v="52"/>
    <n v="53"/>
    <n v="746.10429999999997"/>
  </r>
  <r>
    <s v="Import"/>
    <s v="East Asia"/>
    <s v="Hong Kong"/>
    <s v="Hong Kong"/>
    <x v="9"/>
    <x v="0"/>
    <s v="Direct"/>
    <n v="67"/>
    <n v="84"/>
    <n v="426.67360000000002"/>
  </r>
  <r>
    <s v="Import"/>
    <s v="East Asia"/>
    <s v="Korea, Republic of"/>
    <s v="Busan"/>
    <x v="85"/>
    <x v="0"/>
    <s v="Direct"/>
    <n v="9"/>
    <n v="10"/>
    <n v="107.5376"/>
  </r>
  <r>
    <s v="Import"/>
    <s v="East Asia"/>
    <s v="Korea, Republic of"/>
    <s v="Busan"/>
    <x v="25"/>
    <x v="0"/>
    <s v="Transhipment"/>
    <n v="4"/>
    <n v="4"/>
    <n v="60.323999999999998"/>
  </r>
  <r>
    <s v="Import"/>
    <s v="East Asia"/>
    <s v="Korea, Republic of"/>
    <s v="Busan"/>
    <x v="15"/>
    <x v="0"/>
    <s v="Direct"/>
    <n v="1"/>
    <n v="1"/>
    <n v="15.732799999999999"/>
  </r>
  <r>
    <s v="Import"/>
    <s v="East Asia"/>
    <s v="Korea, Republic of"/>
    <s v="Busan"/>
    <x v="61"/>
    <x v="0"/>
    <s v="Direct"/>
    <n v="2"/>
    <n v="2"/>
    <n v="32.4"/>
  </r>
  <r>
    <s v="Import"/>
    <s v="East Asia"/>
    <s v="Korea, Republic of"/>
    <s v="Busan"/>
    <x v="54"/>
    <x v="0"/>
    <s v="Direct"/>
    <n v="29"/>
    <n v="51"/>
    <n v="185.18389999999999"/>
  </r>
  <r>
    <s v="Import"/>
    <s v="East Asia"/>
    <s v="Korea, Republic of"/>
    <s v="Busan"/>
    <x v="69"/>
    <x v="0"/>
    <s v="Direct"/>
    <n v="20"/>
    <n v="40"/>
    <n v="158.41999999999999"/>
  </r>
  <r>
    <s v="Import"/>
    <s v="East Asia"/>
    <s v="Korea, Republic of"/>
    <s v="Busan"/>
    <x v="64"/>
    <x v="0"/>
    <s v="Direct"/>
    <n v="31"/>
    <n v="60"/>
    <n v="269.22500000000002"/>
  </r>
  <r>
    <s v="Import"/>
    <s v="East Asia"/>
    <s v="Korea, Republic of"/>
    <s v="Busan"/>
    <x v="29"/>
    <x v="0"/>
    <s v="Direct"/>
    <n v="228"/>
    <n v="381"/>
    <n v="924.03110000000004"/>
  </r>
  <r>
    <s v="Import"/>
    <s v="East Asia"/>
    <s v="Korea, Republic of"/>
    <s v="Busan"/>
    <x v="21"/>
    <x v="0"/>
    <s v="Direct"/>
    <n v="598"/>
    <n v="724"/>
    <n v="12947.340099999999"/>
  </r>
  <r>
    <s v="Import"/>
    <s v="East Asia"/>
    <s v="Korea, Republic of"/>
    <s v="Busan"/>
    <x v="1"/>
    <x v="1"/>
    <s v="Direct"/>
    <n v="6"/>
    <n v="0"/>
    <n v="115.443"/>
  </r>
  <r>
    <s v="Import"/>
    <s v="East Asia"/>
    <s v="Korea, Republic of"/>
    <s v="Busan"/>
    <x v="84"/>
    <x v="0"/>
    <s v="Direct"/>
    <n v="33"/>
    <n v="33"/>
    <n v="497.4547"/>
  </r>
  <r>
    <s v="Import"/>
    <s v="East Asia"/>
    <s v="Korea, Republic of"/>
    <s v="Busan"/>
    <x v="40"/>
    <x v="0"/>
    <s v="Direct"/>
    <n v="17"/>
    <n v="21"/>
    <n v="134.57900000000001"/>
  </r>
  <r>
    <s v="Import"/>
    <s v="East Asia"/>
    <s v="Korea, Republic of"/>
    <s v="Busan"/>
    <x v="75"/>
    <x v="0"/>
    <s v="Direct"/>
    <n v="2"/>
    <n v="4"/>
    <n v="5.9179000000000004"/>
  </r>
  <r>
    <s v="Import"/>
    <s v="East Asia"/>
    <s v="Korea, Republic of"/>
    <s v="Busan"/>
    <x v="47"/>
    <x v="0"/>
    <s v="Direct"/>
    <n v="105"/>
    <n v="192"/>
    <n v="1469.97"/>
  </r>
  <r>
    <s v="Import"/>
    <s v="East Asia"/>
    <s v="Korea, Republic of"/>
    <s v="Busan"/>
    <x v="34"/>
    <x v="0"/>
    <s v="Direct"/>
    <n v="44"/>
    <n v="66"/>
    <n v="577.23209999999995"/>
  </r>
  <r>
    <s v="Import"/>
    <s v="East Asia"/>
    <s v="Korea, Republic of"/>
    <s v="Incheon"/>
    <x v="54"/>
    <x v="0"/>
    <s v="Direct"/>
    <n v="1"/>
    <n v="1"/>
    <n v="1.8"/>
  </r>
  <r>
    <s v="Import"/>
    <s v="East Asia"/>
    <s v="Korea, Republic of"/>
    <s v="Kunsan"/>
    <x v="9"/>
    <x v="1"/>
    <s v="Direct"/>
    <n v="6"/>
    <n v="0"/>
    <n v="1.036"/>
  </r>
  <r>
    <s v="Import"/>
    <s v="East Asia"/>
    <s v="Korea, Republic of"/>
    <s v="Kwangyang"/>
    <x v="13"/>
    <x v="0"/>
    <s v="Direct"/>
    <n v="3"/>
    <n v="3"/>
    <n v="6.6"/>
  </r>
  <r>
    <s v="Import"/>
    <s v="East Asia"/>
    <s v="Korea, Republic of"/>
    <s v="Kwangyang"/>
    <x v="29"/>
    <x v="0"/>
    <s v="Direct"/>
    <n v="115"/>
    <n v="221"/>
    <n v="552.30060000000003"/>
  </r>
  <r>
    <s v="Import"/>
    <s v="East Asia"/>
    <s v="Korea, Republic of"/>
    <s v="Kwangyang"/>
    <x v="21"/>
    <x v="0"/>
    <s v="Direct"/>
    <n v="153"/>
    <n v="153"/>
    <n v="3363.4297999999999"/>
  </r>
  <r>
    <s v="Import"/>
    <s v="East Asia"/>
    <s v="Korea, Republic of"/>
    <s v="Mokpo"/>
    <x v="38"/>
    <x v="1"/>
    <s v="Direct"/>
    <n v="845"/>
    <n v="0"/>
    <n v="1277.075"/>
  </r>
  <r>
    <s v="Import"/>
    <s v="East Asia"/>
    <s v="Korea, Republic of"/>
    <s v="Pyeongtaek"/>
    <x v="38"/>
    <x v="1"/>
    <s v="Direct"/>
    <n v="4804"/>
    <n v="0"/>
    <n v="6940.97"/>
  </r>
  <r>
    <s v="Import"/>
    <s v="East Asia"/>
    <s v="Taiwan"/>
    <s v="Kaohsiung"/>
    <x v="13"/>
    <x v="0"/>
    <s v="Direct"/>
    <n v="3"/>
    <n v="3"/>
    <n v="6.6"/>
  </r>
  <r>
    <s v="Import"/>
    <s v="East Asia"/>
    <s v="Taiwan"/>
    <s v="Kaohsiung"/>
    <x v="61"/>
    <x v="0"/>
    <s v="Direct"/>
    <n v="27"/>
    <n v="27"/>
    <n v="342.73129999999998"/>
  </r>
  <r>
    <s v="Import"/>
    <s v="East Asia"/>
    <s v="Taiwan"/>
    <s v="Kaohsiung"/>
    <x v="69"/>
    <x v="0"/>
    <s v="Direct"/>
    <n v="5"/>
    <n v="5"/>
    <n v="102.21"/>
  </r>
  <r>
    <s v="Import"/>
    <s v="East Asia"/>
    <s v="Taiwan"/>
    <s v="Kaohsiung"/>
    <x v="29"/>
    <x v="0"/>
    <s v="Direct"/>
    <n v="4"/>
    <n v="5"/>
    <n v="13.890700000000001"/>
  </r>
  <r>
    <s v="Import"/>
    <s v="East Asia"/>
    <s v="Taiwan"/>
    <s v="Kaohsiung"/>
    <x v="21"/>
    <x v="1"/>
    <s v="Direct"/>
    <n v="5273"/>
    <n v="0"/>
    <n v="15599.73"/>
  </r>
  <r>
    <s v="Import"/>
    <s v="East Asia"/>
    <s v="Taiwan"/>
    <s v="Kaohsiung"/>
    <x v="21"/>
    <x v="0"/>
    <s v="Direct"/>
    <n v="417"/>
    <n v="498"/>
    <n v="9321.4465"/>
  </r>
  <r>
    <s v="Import"/>
    <s v="East Asia"/>
    <s v="Taiwan"/>
    <s v="Kaohsiung"/>
    <x v="66"/>
    <x v="0"/>
    <s v="Direct"/>
    <n v="2"/>
    <n v="2"/>
    <n v="32.799999999999997"/>
  </r>
  <r>
    <s v="Import"/>
    <s v="East Asia"/>
    <s v="Taiwan"/>
    <s v="Kaohsiung"/>
    <x v="35"/>
    <x v="0"/>
    <s v="Direct"/>
    <n v="1"/>
    <n v="1"/>
    <n v="23.12"/>
  </r>
  <r>
    <s v="Import"/>
    <s v="East Asia"/>
    <s v="Taiwan"/>
    <s v="Kaohsiung"/>
    <x v="47"/>
    <x v="0"/>
    <s v="Direct"/>
    <n v="10"/>
    <n v="14"/>
    <n v="94.242800000000003"/>
  </r>
  <r>
    <s v="Import"/>
    <s v="East Asia"/>
    <s v="Taiwan"/>
    <s v="Kaohsiung"/>
    <x v="23"/>
    <x v="0"/>
    <s v="Direct"/>
    <n v="6"/>
    <n v="6"/>
    <n v="66.224599999999995"/>
  </r>
  <r>
    <s v="Import"/>
    <s v="East Asia"/>
    <s v="Taiwan"/>
    <s v="Kaohsiung"/>
    <x v="10"/>
    <x v="0"/>
    <s v="Direct"/>
    <n v="7"/>
    <n v="14"/>
    <n v="51.146000000000001"/>
  </r>
  <r>
    <s v="Import"/>
    <s v="East Asia"/>
    <s v="Taiwan"/>
    <s v="Keelung"/>
    <x v="54"/>
    <x v="0"/>
    <s v="Direct"/>
    <n v="6"/>
    <n v="6"/>
    <n v="63.696899999999999"/>
  </r>
  <r>
    <s v="Import"/>
    <s v="East Asia"/>
    <s v="Taiwan"/>
    <s v="Keelung"/>
    <x v="64"/>
    <x v="0"/>
    <s v="Direct"/>
    <n v="1"/>
    <n v="1"/>
    <n v="4.4474999999999998"/>
  </r>
  <r>
    <s v="Import"/>
    <s v="East Asia"/>
    <s v="Taiwan"/>
    <s v="Keelung"/>
    <x v="1"/>
    <x v="0"/>
    <s v="Direct"/>
    <n v="53"/>
    <n v="83"/>
    <n v="613.72720000000004"/>
  </r>
  <r>
    <s v="Import"/>
    <s v="East Asia"/>
    <s v="Taiwan"/>
    <s v="Keelung"/>
    <x v="40"/>
    <x v="0"/>
    <s v="Direct"/>
    <n v="1"/>
    <n v="2"/>
    <n v="21.783000000000001"/>
  </r>
  <r>
    <s v="Import"/>
    <s v="East Asia"/>
    <s v="Taiwan"/>
    <s v="Taichung"/>
    <x v="18"/>
    <x v="0"/>
    <s v="Direct"/>
    <n v="17"/>
    <n v="24"/>
    <n v="114.7878"/>
  </r>
  <r>
    <s v="Import"/>
    <s v="East Asia"/>
    <s v="Taiwan"/>
    <s v="Taichung"/>
    <x v="39"/>
    <x v="0"/>
    <s v="Direct"/>
    <n v="28"/>
    <n v="35"/>
    <n v="285.5736"/>
  </r>
  <r>
    <s v="Import"/>
    <s v="East Asia"/>
    <s v="Taiwan"/>
    <s v="Taichung"/>
    <x v="100"/>
    <x v="0"/>
    <s v="Direct"/>
    <n v="1"/>
    <n v="1"/>
    <n v="16.239999999999998"/>
  </r>
  <r>
    <s v="Import"/>
    <s v="East Asia"/>
    <s v="Taiwan"/>
    <s v="Taipei"/>
    <x v="1"/>
    <x v="0"/>
    <s v="Direct"/>
    <n v="6"/>
    <n v="8"/>
    <n v="45.75"/>
  </r>
  <r>
    <s v="Import"/>
    <s v="East Asia"/>
    <s v="Taiwan"/>
    <s v="Taiwan - other"/>
    <x v="25"/>
    <x v="0"/>
    <s v="Direct"/>
    <n v="3"/>
    <n v="3"/>
    <n v="74.409899999999993"/>
  </r>
  <r>
    <s v="Import"/>
    <s v="East Asia"/>
    <s v="Taiwan"/>
    <s v="Taiwan - other"/>
    <x v="0"/>
    <x v="0"/>
    <s v="Direct"/>
    <n v="19"/>
    <n v="19"/>
    <n v="283.15320000000003"/>
  </r>
  <r>
    <s v="Import"/>
    <s v="East Asia"/>
    <s v="Taiwan"/>
    <s v="Taiwan - other"/>
    <x v="4"/>
    <x v="0"/>
    <s v="Direct"/>
    <n v="9"/>
    <n v="16"/>
    <n v="98.108500000000006"/>
  </r>
  <r>
    <s v="Import"/>
    <s v="East Asia"/>
    <s v="Taiwan"/>
    <s v="Taiwan - other"/>
    <x v="18"/>
    <x v="0"/>
    <s v="Direct"/>
    <n v="3"/>
    <n v="4"/>
    <n v="35.531599999999997"/>
  </r>
  <r>
    <s v="Import"/>
    <s v="East Asia"/>
    <s v="Taiwan"/>
    <s v="Taiwan - other"/>
    <x v="39"/>
    <x v="0"/>
    <s v="Direct"/>
    <n v="16"/>
    <n v="21"/>
    <n v="179.22649999999999"/>
  </r>
  <r>
    <s v="Import"/>
    <s v="East Asia"/>
    <s v="Taiwan"/>
    <s v="Taiwan - other"/>
    <x v="5"/>
    <x v="0"/>
    <s v="Direct"/>
    <n v="3"/>
    <n v="5"/>
    <n v="17.7729"/>
  </r>
  <r>
    <s v="Import"/>
    <s v="East Asia"/>
    <s v="Taiwan"/>
    <s v="Taiwan - other"/>
    <x v="78"/>
    <x v="0"/>
    <s v="Direct"/>
    <n v="8"/>
    <n v="8"/>
    <n v="192.61439999999999"/>
  </r>
  <r>
    <s v="Import"/>
    <s v="East Asia"/>
    <s v="Taiwan"/>
    <s v="Taiwan - other"/>
    <x v="6"/>
    <x v="0"/>
    <s v="Direct"/>
    <n v="5"/>
    <n v="9"/>
    <n v="50.311399999999999"/>
  </r>
  <r>
    <s v="Import"/>
    <s v="East Asia"/>
    <s v="Taiwan"/>
    <s v="Taoyuan"/>
    <x v="56"/>
    <x v="0"/>
    <s v="Direct"/>
    <n v="4"/>
    <n v="8"/>
    <n v="77.155900000000003"/>
  </r>
  <r>
    <s v="Import"/>
    <s v="East Asia"/>
    <s v="Taiwan"/>
    <s v="Taoyuan"/>
    <x v="69"/>
    <x v="0"/>
    <s v="Direct"/>
    <n v="1"/>
    <n v="2"/>
    <n v="8.8977000000000004"/>
  </r>
  <r>
    <s v="Import"/>
    <s v="East Asia"/>
    <s v="Taiwan"/>
    <s v="Taoyuan"/>
    <x v="29"/>
    <x v="0"/>
    <s v="Direct"/>
    <n v="1"/>
    <n v="1"/>
    <n v="5.6509"/>
  </r>
  <r>
    <s v="Import"/>
    <s v="East Asia"/>
    <s v="Taiwan"/>
    <s v="Taoyuan"/>
    <x v="91"/>
    <x v="0"/>
    <s v="Direct"/>
    <n v="1"/>
    <n v="2"/>
    <n v="20.238199999999999"/>
  </r>
  <r>
    <s v="Import"/>
    <s v="Eastern Europe and Russia"/>
    <s v="Bulgaria"/>
    <s v="Bourgas"/>
    <x v="39"/>
    <x v="0"/>
    <s v="Direct"/>
    <n v="3"/>
    <n v="3"/>
    <n v="4.2336"/>
  </r>
  <r>
    <s v="Import"/>
    <s v="Eastern Europe and Russia"/>
    <s v="Bulgaria"/>
    <s v="Bulgaria - Other"/>
    <x v="54"/>
    <x v="0"/>
    <s v="Direct"/>
    <n v="1"/>
    <n v="1"/>
    <n v="0.96809999999999996"/>
  </r>
  <r>
    <s v="Import"/>
    <s v="Eastern Europe and Russia"/>
    <s v="Bulgaria"/>
    <s v="Bulgaria - Other"/>
    <x v="64"/>
    <x v="0"/>
    <s v="Direct"/>
    <n v="3"/>
    <n v="6"/>
    <n v="56.2"/>
  </r>
  <r>
    <s v="Import"/>
    <s v="Eastern Europe and Russia"/>
    <s v="Georgia"/>
    <s v="Poti"/>
    <x v="1"/>
    <x v="0"/>
    <s v="Direct"/>
    <n v="4"/>
    <n v="8"/>
    <n v="58.95"/>
  </r>
  <r>
    <s v="Import"/>
    <s v="Eastern Europe and Russia"/>
    <s v="Hungary"/>
    <s v="Budapest"/>
    <x v="49"/>
    <x v="0"/>
    <s v="Direct"/>
    <n v="1"/>
    <n v="1"/>
    <n v="18.47"/>
  </r>
  <r>
    <s v="Import"/>
    <s v="South-East Asia"/>
    <s v="Malaysia"/>
    <s v="Pasir Gudang"/>
    <x v="84"/>
    <x v="0"/>
    <s v="Direct"/>
    <n v="36"/>
    <n v="37"/>
    <n v="682.80010000000004"/>
  </r>
  <r>
    <s v="Import"/>
    <s v="South-East Asia"/>
    <s v="Malaysia"/>
    <s v="Pasir Gudang"/>
    <x v="7"/>
    <x v="0"/>
    <s v="Direct"/>
    <n v="2"/>
    <n v="2"/>
    <n v="5"/>
  </r>
  <r>
    <s v="Import"/>
    <s v="South-East Asia"/>
    <s v="Malaysia"/>
    <s v="Penang"/>
    <x v="98"/>
    <x v="2"/>
    <s v="Direct"/>
    <n v="1"/>
    <n v="0"/>
    <n v="1869.306"/>
  </r>
  <r>
    <s v="Import"/>
    <s v="South-East Asia"/>
    <s v="Malaysia"/>
    <s v="Penang"/>
    <x v="0"/>
    <x v="2"/>
    <s v="Direct"/>
    <n v="1"/>
    <n v="0"/>
    <n v="480.21899999999999"/>
  </r>
  <r>
    <s v="Import"/>
    <s v="South-East Asia"/>
    <s v="Malaysia"/>
    <s v="Penang"/>
    <x v="21"/>
    <x v="0"/>
    <s v="Direct"/>
    <n v="285"/>
    <n v="527"/>
    <n v="7323.1617999999999"/>
  </r>
  <r>
    <s v="Import"/>
    <s v="South-East Asia"/>
    <s v="Malaysia"/>
    <s v="Penang"/>
    <x v="44"/>
    <x v="0"/>
    <s v="Direct"/>
    <n v="18"/>
    <n v="18"/>
    <n v="355.65050000000002"/>
  </r>
  <r>
    <s v="Import"/>
    <s v="South-East Asia"/>
    <s v="Malaysia"/>
    <s v="Penang"/>
    <x v="22"/>
    <x v="0"/>
    <s v="Direct"/>
    <n v="20"/>
    <n v="20"/>
    <n v="430"/>
  </r>
  <r>
    <s v="Import"/>
    <s v="South-East Asia"/>
    <s v="Malaysia"/>
    <s v="Port Klang"/>
    <x v="79"/>
    <x v="0"/>
    <s v="Direct"/>
    <n v="94"/>
    <n v="94"/>
    <n v="2213.21"/>
  </r>
  <r>
    <s v="Import"/>
    <s v="South-East Asia"/>
    <s v="Malaysia"/>
    <s v="Port Klang"/>
    <x v="15"/>
    <x v="0"/>
    <s v="Direct"/>
    <n v="145"/>
    <n v="184"/>
    <n v="2054.835"/>
  </r>
  <r>
    <s v="Import"/>
    <s v="South-East Asia"/>
    <s v="Malaysia"/>
    <s v="Port Klang"/>
    <x v="77"/>
    <x v="0"/>
    <s v="Direct"/>
    <n v="52"/>
    <n v="52"/>
    <n v="1190.3262"/>
  </r>
  <r>
    <s v="Import"/>
    <s v="South-East Asia"/>
    <s v="Malaysia"/>
    <s v="Port Klang"/>
    <x v="54"/>
    <x v="0"/>
    <s v="Direct"/>
    <n v="499"/>
    <n v="848"/>
    <n v="3637.8960999999999"/>
  </r>
  <r>
    <s v="Import"/>
    <s v="South-East Asia"/>
    <s v="Malaysia"/>
    <s v="Port Klang"/>
    <x v="50"/>
    <x v="0"/>
    <s v="Direct"/>
    <n v="1"/>
    <n v="2"/>
    <n v="23.74"/>
  </r>
  <r>
    <s v="Import"/>
    <s v="South-East Asia"/>
    <s v="Malaysia"/>
    <s v="Port Klang"/>
    <x v="1"/>
    <x v="0"/>
    <s v="Direct"/>
    <n v="499"/>
    <n v="629"/>
    <n v="6089.4448000000002"/>
  </r>
  <r>
    <s v="Import"/>
    <s v="South-East Asia"/>
    <s v="Malaysia"/>
    <s v="Port Klang"/>
    <x v="9"/>
    <x v="1"/>
    <s v="Direct"/>
    <n v="2"/>
    <n v="0"/>
    <n v="36.5"/>
  </r>
  <r>
    <s v="Import"/>
    <s v="South-East Asia"/>
    <s v="Malaysia"/>
    <s v="Port Klang"/>
    <x v="104"/>
    <x v="0"/>
    <s v="Direct"/>
    <n v="1"/>
    <n v="2"/>
    <n v="12.784000000000001"/>
  </r>
  <r>
    <s v="Import"/>
    <s v="South-East Asia"/>
    <s v="Malaysia"/>
    <s v="Sandakan"/>
    <x v="15"/>
    <x v="0"/>
    <s v="Direct"/>
    <n v="2"/>
    <n v="2"/>
    <n v="25.96"/>
  </r>
  <r>
    <s v="Import"/>
    <s v="South-East Asia"/>
    <s v="Malaysia"/>
    <s v="Sibu"/>
    <x v="15"/>
    <x v="0"/>
    <s v="Direct"/>
    <n v="46"/>
    <n v="67"/>
    <n v="822.20050000000003"/>
  </r>
  <r>
    <s v="Import"/>
    <s v="South-East Asia"/>
    <s v="Malaysia"/>
    <s v="Tanjung Pelapas"/>
    <x v="90"/>
    <x v="0"/>
    <s v="Direct"/>
    <n v="3"/>
    <n v="3"/>
    <n v="62.915599999999998"/>
  </r>
  <r>
    <s v="Import"/>
    <s v="South-East Asia"/>
    <s v="Malaysia"/>
    <s v="Tanjung Pelapas"/>
    <x v="3"/>
    <x v="0"/>
    <s v="Direct"/>
    <n v="26"/>
    <n v="26"/>
    <n v="614.83399999999995"/>
  </r>
  <r>
    <s v="Import"/>
    <s v="South-East Asia"/>
    <s v="Malaysia"/>
    <s v="Tanjung Pelapas"/>
    <x v="15"/>
    <x v="0"/>
    <s v="Direct"/>
    <n v="97"/>
    <n v="117"/>
    <n v="1308.1965"/>
  </r>
  <r>
    <s v="Import"/>
    <s v="South-East Asia"/>
    <s v="Malaysia"/>
    <s v="Tanjung Pelapas"/>
    <x v="77"/>
    <x v="0"/>
    <s v="Direct"/>
    <n v="34"/>
    <n v="34"/>
    <n v="727.68880000000001"/>
  </r>
  <r>
    <s v="Import"/>
    <s v="South-East Asia"/>
    <s v="Malaysia"/>
    <s v="Tanjung Pelapas"/>
    <x v="64"/>
    <x v="0"/>
    <s v="Direct"/>
    <n v="1"/>
    <n v="2"/>
    <n v="1.073"/>
  </r>
  <r>
    <s v="Import"/>
    <s v="South-East Asia"/>
    <s v="Malaysia"/>
    <s v="Tanjung Pelapas"/>
    <x v="63"/>
    <x v="0"/>
    <s v="Direct"/>
    <n v="14"/>
    <n v="19"/>
    <n v="140.32640000000001"/>
  </r>
  <r>
    <s v="Import"/>
    <s v="South-East Asia"/>
    <s v="Malaysia"/>
    <s v="Tanjung Pelapas"/>
    <x v="5"/>
    <x v="0"/>
    <s v="Direct"/>
    <n v="152"/>
    <n v="221"/>
    <n v="1736.1477"/>
  </r>
  <r>
    <s v="Import"/>
    <s v="South-East Asia"/>
    <s v="Malaysia"/>
    <s v="Tanjung Pelapas"/>
    <x v="6"/>
    <x v="0"/>
    <s v="Direct"/>
    <n v="16"/>
    <n v="32"/>
    <n v="345.47640000000001"/>
  </r>
  <r>
    <s v="Import"/>
    <s v="South-East Asia"/>
    <s v="Malaysia"/>
    <s v="Tanjung Pelapas"/>
    <x v="34"/>
    <x v="0"/>
    <s v="Direct"/>
    <n v="6"/>
    <n v="11"/>
    <n v="83.940299999999993"/>
  </r>
  <r>
    <s v="Import"/>
    <s v="South-East Asia"/>
    <s v="Malaysia"/>
    <s v="Westport/Port Klang"/>
    <x v="20"/>
    <x v="0"/>
    <s v="Direct"/>
    <n v="6"/>
    <n v="6"/>
    <n v="119.142"/>
  </r>
  <r>
    <s v="Import"/>
    <s v="South-East Asia"/>
    <s v="Malaysia"/>
    <s v="Westport/Port Klang"/>
    <x v="39"/>
    <x v="0"/>
    <s v="Direct"/>
    <n v="2"/>
    <n v="2"/>
    <n v="11.4003"/>
  </r>
  <r>
    <s v="Import"/>
    <s v="South-East Asia"/>
    <s v="Malaysia"/>
    <s v="Westport/Port Klang"/>
    <x v="35"/>
    <x v="0"/>
    <s v="Direct"/>
    <n v="6"/>
    <n v="6"/>
    <n v="79.555800000000005"/>
  </r>
  <r>
    <s v="Import"/>
    <s v="Eastern Europe and Russia"/>
    <s v="Hungary"/>
    <s v="Budapest"/>
    <x v="5"/>
    <x v="0"/>
    <s v="Direct"/>
    <n v="1"/>
    <n v="2"/>
    <n v="9.5410000000000004"/>
  </r>
  <r>
    <s v="Import"/>
    <s v="Eastern Europe and Russia"/>
    <s v="Latvia"/>
    <s v="Riga"/>
    <x v="58"/>
    <x v="0"/>
    <s v="Direct"/>
    <n v="4"/>
    <n v="4"/>
    <n v="97.486900000000006"/>
  </r>
  <r>
    <s v="Import"/>
    <s v="Eastern Europe and Russia"/>
    <s v="Latvia"/>
    <s v="Riga"/>
    <x v="0"/>
    <x v="0"/>
    <s v="Direct"/>
    <n v="5"/>
    <n v="5"/>
    <n v="121.6943"/>
  </r>
  <r>
    <s v="Import"/>
    <s v="Eastern Europe and Russia"/>
    <s v="Latvia"/>
    <s v="Riga"/>
    <x v="31"/>
    <x v="0"/>
    <s v="Direct"/>
    <n v="11"/>
    <n v="22"/>
    <n v="221.601"/>
  </r>
  <r>
    <s v="Import"/>
    <s v="Eastern Europe and Russia"/>
    <s v="Latvia"/>
    <s v="Riga"/>
    <x v="35"/>
    <x v="0"/>
    <s v="Direct"/>
    <n v="1"/>
    <n v="1"/>
    <n v="20"/>
  </r>
  <r>
    <s v="Import"/>
    <s v="Eastern Europe and Russia"/>
    <s v="Latvia"/>
    <s v="Riga"/>
    <x v="19"/>
    <x v="0"/>
    <s v="Direct"/>
    <n v="55"/>
    <n v="98"/>
    <n v="1144.7080000000001"/>
  </r>
  <r>
    <s v="Import"/>
    <s v="Eastern Europe and Russia"/>
    <s v="Latvia"/>
    <s v="Riga"/>
    <x v="99"/>
    <x v="0"/>
    <s v="Direct"/>
    <n v="3"/>
    <n v="3"/>
    <n v="41.247999999999998"/>
  </r>
  <r>
    <s v="Import"/>
    <s v="Eastern Europe and Russia"/>
    <s v="Lithuania"/>
    <s v="Klaipeda"/>
    <x v="15"/>
    <x v="0"/>
    <s v="Direct"/>
    <n v="54"/>
    <n v="107"/>
    <n v="1149.269"/>
  </r>
  <r>
    <s v="Import"/>
    <s v="Eastern Europe and Russia"/>
    <s v="Lithuania"/>
    <s v="Klaipeda"/>
    <x v="54"/>
    <x v="0"/>
    <s v="Direct"/>
    <n v="5"/>
    <n v="7"/>
    <n v="37.471800000000002"/>
  </r>
  <r>
    <s v="Import"/>
    <s v="Eastern Europe and Russia"/>
    <s v="Lithuania"/>
    <s v="Klaipeda"/>
    <x v="1"/>
    <x v="0"/>
    <s v="Direct"/>
    <n v="3"/>
    <n v="4"/>
    <n v="3.8130000000000002"/>
  </r>
  <r>
    <s v="Import"/>
    <s v="Eastern Europe and Russia"/>
    <s v="Lithuania"/>
    <s v="Klaipeda"/>
    <x v="23"/>
    <x v="0"/>
    <s v="Direct"/>
    <n v="2"/>
    <n v="4"/>
    <n v="48.2"/>
  </r>
  <r>
    <s v="Import"/>
    <s v="Eastern Europe and Russia"/>
    <s v="Lithuania"/>
    <s v="Panevezys"/>
    <x v="15"/>
    <x v="0"/>
    <s v="Direct"/>
    <n v="2"/>
    <n v="2"/>
    <n v="5.7759999999999998"/>
  </r>
  <r>
    <s v="Import"/>
    <s v="Eastern Europe and Russia"/>
    <s v="Poland"/>
    <s v="Gdansk"/>
    <x v="4"/>
    <x v="0"/>
    <s v="Direct"/>
    <n v="46"/>
    <n v="68"/>
    <n v="879.92780000000005"/>
  </r>
  <r>
    <s v="Import"/>
    <s v="Eastern Europe and Russia"/>
    <s v="Poland"/>
    <s v="Gdansk"/>
    <x v="18"/>
    <x v="0"/>
    <s v="Direct"/>
    <n v="4"/>
    <n v="5"/>
    <n v="20.344000000000001"/>
  </r>
  <r>
    <s v="Import"/>
    <s v="Eastern Europe and Russia"/>
    <s v="Poland"/>
    <s v="Gdansk"/>
    <x v="22"/>
    <x v="0"/>
    <s v="Direct"/>
    <n v="2"/>
    <n v="3"/>
    <n v="26.542000000000002"/>
  </r>
  <r>
    <s v="Import"/>
    <s v="Eastern Europe and Russia"/>
    <s v="Poland"/>
    <s v="Gdansk"/>
    <x v="39"/>
    <x v="0"/>
    <s v="Direct"/>
    <n v="6"/>
    <n v="7"/>
    <n v="118.286"/>
  </r>
  <r>
    <s v="Import"/>
    <s v="Eastern Europe and Russia"/>
    <s v="Poland"/>
    <s v="Gdansk"/>
    <x v="6"/>
    <x v="0"/>
    <s v="Direct"/>
    <n v="1"/>
    <n v="2"/>
    <n v="20.170000000000002"/>
  </r>
  <r>
    <s v="Import"/>
    <s v="Eastern Europe and Russia"/>
    <s v="Poland"/>
    <s v="Gdynia"/>
    <x v="4"/>
    <x v="0"/>
    <s v="Direct"/>
    <n v="11"/>
    <n v="20"/>
    <n v="148.69900000000001"/>
  </r>
  <r>
    <s v="Import"/>
    <s v="Eastern Europe and Russia"/>
    <s v="Poland"/>
    <s v="Gdynia"/>
    <x v="18"/>
    <x v="0"/>
    <s v="Direct"/>
    <n v="2"/>
    <n v="2"/>
    <n v="11.9642"/>
  </r>
  <r>
    <s v="Import"/>
    <s v="Eastern Europe and Russia"/>
    <s v="Poland"/>
    <s v="Gdynia"/>
    <x v="39"/>
    <x v="0"/>
    <s v="Direct"/>
    <n v="2"/>
    <n v="3"/>
    <n v="33.773000000000003"/>
  </r>
  <r>
    <s v="Import"/>
    <s v="Eastern Europe and Russia"/>
    <s v="Poland"/>
    <s v="Poland - other"/>
    <x v="80"/>
    <x v="0"/>
    <s v="Direct"/>
    <n v="1"/>
    <n v="2"/>
    <n v="3.4897999999999998"/>
  </r>
  <r>
    <s v="Import"/>
    <s v="Eastern Europe and Russia"/>
    <s v="Poland"/>
    <s v="Poland - other"/>
    <x v="31"/>
    <x v="0"/>
    <s v="Direct"/>
    <n v="2"/>
    <n v="4"/>
    <n v="48.8"/>
  </r>
  <r>
    <s v="Import"/>
    <s v="Eastern Europe and Russia"/>
    <s v="Poland"/>
    <s v="Szczecin"/>
    <x v="40"/>
    <x v="0"/>
    <s v="Direct"/>
    <n v="1"/>
    <n v="1"/>
    <n v="10.08"/>
  </r>
  <r>
    <s v="Import"/>
    <s v="Eastern Europe and Russia"/>
    <s v="Romania"/>
    <s v="Constantza"/>
    <x v="7"/>
    <x v="0"/>
    <s v="Direct"/>
    <n v="1"/>
    <n v="1"/>
    <n v="2"/>
  </r>
  <r>
    <s v="Import"/>
    <s v="Eastern Europe and Russia"/>
    <s v="Romania"/>
    <s v="Constantza"/>
    <x v="5"/>
    <x v="0"/>
    <s v="Direct"/>
    <n v="2"/>
    <n v="4"/>
    <n v="14.321"/>
  </r>
  <r>
    <s v="Import"/>
    <s v="Eastern Europe and Russia"/>
    <s v="Romania"/>
    <s v="Constantza"/>
    <x v="6"/>
    <x v="0"/>
    <s v="Direct"/>
    <n v="1"/>
    <n v="2"/>
    <n v="10.18"/>
  </r>
  <r>
    <s v="Import"/>
    <s v="Eastern Europe and Russia"/>
    <s v="Russia"/>
    <s v="Russia - other"/>
    <x v="15"/>
    <x v="0"/>
    <s v="Direct"/>
    <n v="10"/>
    <n v="20"/>
    <n v="243.65"/>
  </r>
  <r>
    <s v="Import"/>
    <s v="Eastern Europe and Russia"/>
    <s v="Russia"/>
    <s v="St Petersburg"/>
    <x v="15"/>
    <x v="0"/>
    <s v="Direct"/>
    <n v="209"/>
    <n v="418"/>
    <n v="5005.1259"/>
  </r>
  <r>
    <s v="Import"/>
    <s v="Eastern Europe and Russia"/>
    <s v="Russia"/>
    <s v="St Petersburg"/>
    <x v="1"/>
    <x v="0"/>
    <s v="Direct"/>
    <n v="11"/>
    <n v="22"/>
    <n v="66.116"/>
  </r>
  <r>
    <s v="Import"/>
    <s v="South-East Asia"/>
    <s v="Philippines"/>
    <s v="Cagayan De Oro"/>
    <x v="49"/>
    <x v="0"/>
    <s v="Direct"/>
    <n v="4"/>
    <n v="4"/>
    <n v="90.98"/>
  </r>
  <r>
    <s v="Import"/>
    <s v="South-East Asia"/>
    <s v="Philippines"/>
    <s v="Cebu"/>
    <x v="3"/>
    <x v="0"/>
    <s v="Direct"/>
    <n v="5"/>
    <n v="10"/>
    <n v="29.7638"/>
  </r>
  <r>
    <s v="Import"/>
    <s v="South-East Asia"/>
    <s v="Philippines"/>
    <s v="Cebu"/>
    <x v="49"/>
    <x v="0"/>
    <s v="Direct"/>
    <n v="2"/>
    <n v="3"/>
    <n v="24.495999999999999"/>
  </r>
  <r>
    <s v="Import"/>
    <s v="South-East Asia"/>
    <s v="Philippines"/>
    <s v="Cebu"/>
    <x v="1"/>
    <x v="0"/>
    <s v="Direct"/>
    <n v="3"/>
    <n v="6"/>
    <n v="54"/>
  </r>
  <r>
    <s v="Import"/>
    <s v="South-East Asia"/>
    <s v="Philippines"/>
    <s v="Cebu"/>
    <x v="84"/>
    <x v="0"/>
    <s v="Direct"/>
    <n v="2"/>
    <n v="2"/>
    <n v="34.011200000000002"/>
  </r>
  <r>
    <s v="Import"/>
    <s v="South-East Asia"/>
    <s v="Philippines"/>
    <s v="Davao"/>
    <x v="49"/>
    <x v="0"/>
    <s v="Direct"/>
    <n v="8"/>
    <n v="8"/>
    <n v="85.619"/>
  </r>
  <r>
    <s v="Import"/>
    <s v="South-East Asia"/>
    <s v="Philippines"/>
    <s v="Manila"/>
    <x v="2"/>
    <x v="0"/>
    <s v="Direct"/>
    <n v="3"/>
    <n v="3"/>
    <n v="19.7422"/>
  </r>
  <r>
    <s v="Import"/>
    <s v="South-East Asia"/>
    <s v="Philippines"/>
    <s v="Manila"/>
    <x v="56"/>
    <x v="0"/>
    <s v="Direct"/>
    <n v="1"/>
    <n v="1"/>
    <n v="13.6311"/>
  </r>
  <r>
    <s v="Import"/>
    <s v="South-East Asia"/>
    <s v="Philippines"/>
    <s v="Manila"/>
    <x v="80"/>
    <x v="0"/>
    <s v="Direct"/>
    <n v="1"/>
    <n v="1"/>
    <n v="7.3791000000000002"/>
  </r>
  <r>
    <s v="Import"/>
    <s v="South-East Asia"/>
    <s v="Philippines"/>
    <s v="Manila"/>
    <x v="20"/>
    <x v="0"/>
    <s v="Direct"/>
    <n v="5"/>
    <n v="6"/>
    <n v="29.283300000000001"/>
  </r>
  <r>
    <s v="Import"/>
    <s v="South-East Asia"/>
    <s v="Philippines"/>
    <s v="Manila"/>
    <x v="29"/>
    <x v="0"/>
    <s v="Direct"/>
    <n v="3"/>
    <n v="3"/>
    <n v="10.287599999999999"/>
  </r>
  <r>
    <s v="Import"/>
    <s v="South-East Asia"/>
    <s v="Philippines"/>
    <s v="Manila North Harbour"/>
    <x v="54"/>
    <x v="0"/>
    <s v="Direct"/>
    <n v="1"/>
    <n v="1"/>
    <n v="1.1352"/>
  </r>
  <r>
    <s v="Import"/>
    <s v="South-East Asia"/>
    <s v="Philippines"/>
    <s v="Manila North Harbour"/>
    <x v="7"/>
    <x v="0"/>
    <s v="Direct"/>
    <n v="1"/>
    <n v="1"/>
    <n v="2.2959999999999998"/>
  </r>
  <r>
    <s v="Import"/>
    <s v="South-East Asia"/>
    <s v="Philippines"/>
    <s v="Subic Bay"/>
    <x v="1"/>
    <x v="0"/>
    <s v="Direct"/>
    <n v="1"/>
    <n v="1"/>
    <n v="2.7621000000000002"/>
  </r>
  <r>
    <s v="Import"/>
    <s v="South-East Asia"/>
    <s v="Singapore"/>
    <s v="Singapore"/>
    <x v="2"/>
    <x v="0"/>
    <s v="Direct"/>
    <n v="63"/>
    <n v="99"/>
    <n v="451.03989999999999"/>
  </r>
  <r>
    <s v="Import"/>
    <s v="South-East Asia"/>
    <s v="Singapore"/>
    <s v="Singapore"/>
    <x v="25"/>
    <x v="0"/>
    <s v="Direct"/>
    <n v="579"/>
    <n v="636"/>
    <n v="10670.132299999999"/>
  </r>
  <r>
    <s v="Import"/>
    <s v="South-East Asia"/>
    <s v="Singapore"/>
    <s v="Singapore"/>
    <x v="98"/>
    <x v="0"/>
    <s v="Direct"/>
    <n v="6"/>
    <n v="8"/>
    <n v="89.528199999999998"/>
  </r>
  <r>
    <s v="Import"/>
    <s v="South-East Asia"/>
    <s v="Singapore"/>
    <s v="Singapore"/>
    <x v="0"/>
    <x v="0"/>
    <s v="Direct"/>
    <n v="740"/>
    <n v="850"/>
    <n v="12763.2282"/>
  </r>
  <r>
    <s v="Import"/>
    <s v="South-East Asia"/>
    <s v="Singapore"/>
    <s v="Singapore"/>
    <x v="111"/>
    <x v="0"/>
    <s v="Direct"/>
    <n v="1"/>
    <n v="2"/>
    <n v="21.811299999999999"/>
  </r>
  <r>
    <s v="Import"/>
    <s v="South-East Asia"/>
    <s v="Singapore"/>
    <s v="Singapore"/>
    <x v="4"/>
    <x v="0"/>
    <s v="Direct"/>
    <n v="455"/>
    <n v="670"/>
    <n v="7316.1297000000004"/>
  </r>
  <r>
    <s v="Import"/>
    <s v="South-East Asia"/>
    <s v="Singapore"/>
    <s v="Singapore"/>
    <x v="60"/>
    <x v="0"/>
    <s v="Direct"/>
    <n v="1"/>
    <n v="1"/>
    <n v="10.41"/>
  </r>
  <r>
    <s v="Import"/>
    <s v="South-East Asia"/>
    <s v="Singapore"/>
    <s v="Singapore"/>
    <x v="18"/>
    <x v="0"/>
    <s v="Direct"/>
    <n v="208"/>
    <n v="328"/>
    <n v="1638.9175"/>
  </r>
  <r>
    <s v="Import"/>
    <s v="South-East Asia"/>
    <s v="Singapore"/>
    <s v="Singapore"/>
    <x v="22"/>
    <x v="0"/>
    <s v="Direct"/>
    <n v="1"/>
    <n v="1"/>
    <n v="5"/>
  </r>
  <r>
    <s v="Import"/>
    <s v="South-East Asia"/>
    <s v="Singapore"/>
    <s v="Singapore"/>
    <x v="39"/>
    <x v="0"/>
    <s v="Direct"/>
    <n v="204"/>
    <n v="257"/>
    <n v="2213.2251000000001"/>
  </r>
  <r>
    <s v="Import"/>
    <s v="South-East Asia"/>
    <s v="Singapore"/>
    <s v="Singapore"/>
    <x v="9"/>
    <x v="0"/>
    <s v="Direct"/>
    <n v="223"/>
    <n v="373"/>
    <n v="1677.2284999999999"/>
  </r>
  <r>
    <s v="Import"/>
    <s v="South-East Asia"/>
    <s v="Singapore"/>
    <s v="Singapore"/>
    <x v="78"/>
    <x v="0"/>
    <s v="Direct"/>
    <n v="59"/>
    <n v="60"/>
    <n v="1193.1443999999999"/>
  </r>
  <r>
    <s v="Import"/>
    <s v="South-East Asia"/>
    <s v="Singapore"/>
    <s v="Singapore"/>
    <x v="45"/>
    <x v="0"/>
    <s v="Direct"/>
    <n v="3"/>
    <n v="3"/>
    <n v="15.475"/>
  </r>
  <r>
    <s v="Import"/>
    <s v="South-East Asia"/>
    <s v="Singapore"/>
    <s v="Singapore"/>
    <x v="6"/>
    <x v="0"/>
    <s v="Direct"/>
    <n v="42"/>
    <n v="65"/>
    <n v="488.57229999999998"/>
  </r>
  <r>
    <s v="Import"/>
    <s v="South-East Asia"/>
    <s v="Singapore"/>
    <s v="Singapore"/>
    <x v="26"/>
    <x v="0"/>
    <s v="Direct"/>
    <n v="3"/>
    <n v="4"/>
    <n v="67.063900000000004"/>
  </r>
  <r>
    <s v="Import"/>
    <s v="South-East Asia"/>
    <s v="Thailand"/>
    <s v="Bangkok"/>
    <x v="4"/>
    <x v="0"/>
    <s v="Direct"/>
    <n v="675"/>
    <n v="777"/>
    <n v="15147.1495"/>
  </r>
  <r>
    <s v="Import"/>
    <s v="South-East Asia"/>
    <s v="Thailand"/>
    <s v="Bangkok"/>
    <x v="18"/>
    <x v="0"/>
    <s v="Direct"/>
    <n v="11"/>
    <n v="15"/>
    <n v="80.720100000000002"/>
  </r>
  <r>
    <s v="Import"/>
    <s v="South-East Asia"/>
    <s v="Thailand"/>
    <s v="Bangkok"/>
    <x v="84"/>
    <x v="0"/>
    <s v="Direct"/>
    <n v="34"/>
    <n v="36"/>
    <n v="587.79560000000004"/>
  </r>
  <r>
    <s v="Import"/>
    <s v="South-East Asia"/>
    <s v="Thailand"/>
    <s v="Bangkok"/>
    <x v="44"/>
    <x v="0"/>
    <s v="Direct"/>
    <n v="61"/>
    <n v="62"/>
    <n v="1056.252"/>
  </r>
  <r>
    <s v="Import"/>
    <s v="South-East Asia"/>
    <s v="Thailand"/>
    <s v="Bangkok"/>
    <x v="9"/>
    <x v="0"/>
    <s v="Direct"/>
    <n v="82"/>
    <n v="143"/>
    <n v="343.38170000000002"/>
  </r>
  <r>
    <s v="Import"/>
    <s v="South-East Asia"/>
    <s v="Thailand"/>
    <s v="Bangkok"/>
    <x v="7"/>
    <x v="0"/>
    <s v="Direct"/>
    <n v="14"/>
    <n v="20"/>
    <n v="41.057499999999997"/>
  </r>
  <r>
    <s v="Import"/>
    <s v="South-East Asia"/>
    <s v="Thailand"/>
    <s v="Bangkok"/>
    <x v="5"/>
    <x v="0"/>
    <s v="Direct"/>
    <n v="288"/>
    <n v="421"/>
    <n v="3467.2701999999999"/>
  </r>
  <r>
    <s v="Import"/>
    <s v="South-East Asia"/>
    <s v="Thailand"/>
    <s v="Bangkok"/>
    <x v="95"/>
    <x v="0"/>
    <s v="Direct"/>
    <n v="207"/>
    <n v="208"/>
    <n v="4283.4709000000003"/>
  </r>
  <r>
    <s v="Import"/>
    <s v="South-East Asia"/>
    <s v="Thailand"/>
    <s v="Bangkok"/>
    <x v="6"/>
    <x v="0"/>
    <s v="Direct"/>
    <n v="308"/>
    <n v="558"/>
    <n v="2607.7678999999998"/>
  </r>
  <r>
    <s v="Import"/>
    <s v="South-East Asia"/>
    <s v="Thailand"/>
    <s v="Bangkok"/>
    <x v="91"/>
    <x v="0"/>
    <s v="Direct"/>
    <n v="2"/>
    <n v="2"/>
    <n v="20.142800000000001"/>
  </r>
  <r>
    <s v="Import"/>
    <s v="South-East Asia"/>
    <s v="Thailand"/>
    <s v="Bangkok"/>
    <x v="34"/>
    <x v="0"/>
    <s v="Direct"/>
    <n v="9"/>
    <n v="13"/>
    <n v="138.2636"/>
  </r>
  <r>
    <s v="Import"/>
    <s v="South-East Asia"/>
    <s v="Thailand"/>
    <s v="Bangkok"/>
    <x v="23"/>
    <x v="0"/>
    <s v="Direct"/>
    <n v="67"/>
    <n v="95"/>
    <n v="900.65369999999996"/>
  </r>
  <r>
    <s v="Import"/>
    <s v="South-East Asia"/>
    <s v="Thailand"/>
    <s v="Bangkok Modern Terminals"/>
    <x v="79"/>
    <x v="0"/>
    <s v="Direct"/>
    <n v="4"/>
    <n v="4"/>
    <n v="94.793000000000006"/>
  </r>
  <r>
    <s v="Import"/>
    <s v="South-East Asia"/>
    <s v="Thailand"/>
    <s v="Bangkok Modern Terminals"/>
    <x v="37"/>
    <x v="0"/>
    <s v="Direct"/>
    <n v="3"/>
    <n v="6"/>
    <n v="66.804000000000002"/>
  </r>
  <r>
    <s v="Import"/>
    <s v="South-East Asia"/>
    <s v="Thailand"/>
    <s v="Bangkok Modern Terminals"/>
    <x v="1"/>
    <x v="0"/>
    <s v="Direct"/>
    <n v="4"/>
    <n v="6"/>
    <n v="2.8965000000000001"/>
  </r>
  <r>
    <s v="Import"/>
    <s v="South-East Asia"/>
    <s v="Thailand"/>
    <s v="Bangkok Modern Terminals"/>
    <x v="18"/>
    <x v="0"/>
    <s v="Direct"/>
    <n v="2"/>
    <n v="3"/>
    <n v="6.2519999999999998"/>
  </r>
  <r>
    <s v="Import"/>
    <s v="South-East Asia"/>
    <s v="Thailand"/>
    <s v="Bangkok Modern Terminals"/>
    <x v="39"/>
    <x v="0"/>
    <s v="Direct"/>
    <n v="8"/>
    <n v="11"/>
    <n v="60.405299999999997"/>
  </r>
  <r>
    <s v="Import"/>
    <s v="South-East Asia"/>
    <s v="Thailand"/>
    <s v="Laem Chabang"/>
    <x v="69"/>
    <x v="0"/>
    <s v="Direct"/>
    <n v="14"/>
    <n v="16"/>
    <n v="264.81610000000001"/>
  </r>
  <r>
    <s v="Import"/>
    <s v="South-East Asia"/>
    <s v="Thailand"/>
    <s v="Laem Chabang"/>
    <x v="29"/>
    <x v="0"/>
    <s v="Direct"/>
    <n v="1453"/>
    <n v="2869"/>
    <n v="9406.8227999999999"/>
  </r>
  <r>
    <s v="Import"/>
    <s v="South-East Asia"/>
    <s v="Thailand"/>
    <s v="Laem Chabang"/>
    <x v="4"/>
    <x v="1"/>
    <s v="Direct"/>
    <n v="3"/>
    <n v="0"/>
    <n v="57.082000000000001"/>
  </r>
  <r>
    <s v="Import"/>
    <s v="South-East Asia"/>
    <s v="Thailand"/>
    <s v="Laem Chabang"/>
    <x v="38"/>
    <x v="1"/>
    <s v="Direct"/>
    <n v="25477"/>
    <n v="0"/>
    <n v="47845.982000000004"/>
  </r>
  <r>
    <s v="Import"/>
    <s v="South-East Asia"/>
    <s v="Thailand"/>
    <s v="Laem Chabang"/>
    <x v="84"/>
    <x v="0"/>
    <s v="Direct"/>
    <n v="1"/>
    <n v="1"/>
    <n v="17.617999999999999"/>
  </r>
  <r>
    <s v="Import"/>
    <s v="South-East Asia"/>
    <s v="Thailand"/>
    <s v="Laem Chabang"/>
    <x v="73"/>
    <x v="0"/>
    <s v="Direct"/>
    <n v="5"/>
    <n v="5"/>
    <n v="92.546099999999996"/>
  </r>
  <r>
    <s v="Import"/>
    <s v="South-East Asia"/>
    <s v="Thailand"/>
    <s v="Laem Chabang"/>
    <x v="44"/>
    <x v="0"/>
    <s v="Direct"/>
    <n v="6"/>
    <n v="6"/>
    <n v="36.287999999999997"/>
  </r>
  <r>
    <s v="Import"/>
    <s v="South-East Asia"/>
    <s v="Thailand"/>
    <s v="Laem Chabang"/>
    <x v="9"/>
    <x v="0"/>
    <s v="Direct"/>
    <n v="222"/>
    <n v="404"/>
    <n v="1216.5869"/>
  </r>
  <r>
    <s v="Import"/>
    <s v="South-East Asia"/>
    <s v="Thailand"/>
    <s v="Laem Chabang"/>
    <x v="7"/>
    <x v="0"/>
    <s v="Direct"/>
    <n v="3"/>
    <n v="4"/>
    <n v="7.0255999999999998"/>
  </r>
  <r>
    <s v="Import"/>
    <s v="South-East Asia"/>
    <s v="Thailand"/>
    <s v="Laem Chabang"/>
    <x v="5"/>
    <x v="0"/>
    <s v="Direct"/>
    <n v="297"/>
    <n v="426"/>
    <n v="3900.0904"/>
  </r>
  <r>
    <s v="Import"/>
    <s v="South-East Asia"/>
    <s v="Thailand"/>
    <s v="Laem Chabang"/>
    <x v="45"/>
    <x v="0"/>
    <s v="Direct"/>
    <n v="1"/>
    <n v="2"/>
    <n v="6.8550000000000004"/>
  </r>
  <r>
    <s v="Import"/>
    <s v="South-East Asia"/>
    <s v="Thailand"/>
    <s v="Laem Chabang"/>
    <x v="95"/>
    <x v="0"/>
    <s v="Direct"/>
    <n v="29"/>
    <n v="30"/>
    <n v="622.38289999999995"/>
  </r>
  <r>
    <s v="Import"/>
    <s v="South-East Asia"/>
    <s v="Thailand"/>
    <s v="Laem Chabang"/>
    <x v="6"/>
    <x v="1"/>
    <s v="Direct"/>
    <n v="143"/>
    <n v="0"/>
    <n v="2502.6410000000001"/>
  </r>
  <r>
    <s v="Import"/>
    <s v="Eastern Europe and Russia"/>
    <s v="Ukraine"/>
    <s v="Odessa"/>
    <x v="15"/>
    <x v="0"/>
    <s v="Direct"/>
    <n v="1"/>
    <n v="1"/>
    <n v="8.8109999999999999"/>
  </r>
  <r>
    <s v="Import"/>
    <s v="Eastern Europe and Russia"/>
    <s v="Ukraine"/>
    <s v="Odessa"/>
    <x v="5"/>
    <x v="0"/>
    <s v="Direct"/>
    <n v="2"/>
    <n v="4"/>
    <n v="47.956000000000003"/>
  </r>
  <r>
    <s v="Import"/>
    <s v="Eastern Europe and Russia"/>
    <s v="Ukraine"/>
    <s v="Yuzhnyy"/>
    <x v="21"/>
    <x v="0"/>
    <s v="Direct"/>
    <n v="12"/>
    <n v="18"/>
    <n v="311.46789999999999"/>
  </r>
  <r>
    <s v="Import"/>
    <s v="Indian Ocean Islands"/>
    <s v="Christmas Island"/>
    <s v="Christmas Island "/>
    <x v="1"/>
    <x v="0"/>
    <s v="Direct"/>
    <n v="1"/>
    <n v="1"/>
    <n v="2.46"/>
  </r>
  <r>
    <s v="Import"/>
    <s v="Indian Ocean Islands"/>
    <s v="Christmas Island"/>
    <s v="Christmas Island "/>
    <x v="7"/>
    <x v="0"/>
    <s v="Direct"/>
    <n v="9"/>
    <n v="9"/>
    <n v="51.072000000000003"/>
  </r>
  <r>
    <s v="Import"/>
    <s v="Indian Ocean Islands"/>
    <s v="Cocos Island"/>
    <s v="Cocos Island "/>
    <x v="13"/>
    <x v="0"/>
    <s v="Direct"/>
    <n v="111"/>
    <n v="111"/>
    <n v="222"/>
  </r>
  <r>
    <s v="Import"/>
    <s v="Indian Ocean Islands"/>
    <s v="Cocos Island"/>
    <s v="Cocos Island "/>
    <x v="1"/>
    <x v="0"/>
    <s v="Direct"/>
    <n v="1"/>
    <n v="1"/>
    <n v="8"/>
  </r>
  <r>
    <s v="Import"/>
    <s v="Indian Ocean Islands"/>
    <s v="Mauritius"/>
    <s v="Port Louis"/>
    <x v="7"/>
    <x v="0"/>
    <s v="Direct"/>
    <n v="1"/>
    <n v="1"/>
    <n v="4.72"/>
  </r>
  <r>
    <s v="Import"/>
    <s v="Indian Ocean Islands"/>
    <s v="Reunion"/>
    <s v="Pointe Des Galets"/>
    <x v="13"/>
    <x v="0"/>
    <s v="Direct"/>
    <n v="1452"/>
    <n v="1826"/>
    <n v="3861.72"/>
  </r>
  <r>
    <s v="Import"/>
    <s v="Japan"/>
    <s v="Japan"/>
    <s v="Hakata"/>
    <x v="1"/>
    <x v="0"/>
    <s v="Direct"/>
    <n v="2"/>
    <n v="4"/>
    <n v="22.172000000000001"/>
  </r>
  <r>
    <s v="Import"/>
    <s v="Japan"/>
    <s v="Japan"/>
    <s v="Hakata"/>
    <x v="47"/>
    <x v="0"/>
    <s v="Direct"/>
    <n v="2"/>
    <n v="2"/>
    <n v="11.423999999999999"/>
  </r>
  <r>
    <s v="Import"/>
    <s v="Japan"/>
    <s v="Japan"/>
    <s v="Hibikishinko"/>
    <x v="6"/>
    <x v="0"/>
    <s v="Direct"/>
    <n v="632"/>
    <n v="1211"/>
    <n v="9475.4761999999992"/>
  </r>
  <r>
    <s v="Import"/>
    <s v="Japan"/>
    <s v="Japan"/>
    <s v="Japan - other"/>
    <x v="0"/>
    <x v="0"/>
    <s v="Direct"/>
    <n v="7"/>
    <n v="13"/>
    <n v="150.886"/>
  </r>
  <r>
    <s v="Import"/>
    <s v="Japan"/>
    <s v="Japan"/>
    <s v="Kanda"/>
    <x v="113"/>
    <x v="2"/>
    <s v="Direct"/>
    <n v="12"/>
    <n v="0"/>
    <n v="362495"/>
  </r>
  <r>
    <s v="Import"/>
    <s v="Japan"/>
    <s v="Japan"/>
    <s v="Kashima"/>
    <x v="98"/>
    <x v="2"/>
    <s v="Direct"/>
    <n v="1"/>
    <n v="0"/>
    <n v="12744.16"/>
  </r>
  <r>
    <s v="Import"/>
    <s v="Japan"/>
    <s v="Japan"/>
    <s v="Kobe"/>
    <x v="20"/>
    <x v="0"/>
    <s v="Direct"/>
    <n v="4"/>
    <n v="8"/>
    <n v="94.31"/>
  </r>
  <r>
    <s v="Import"/>
    <s v="Japan"/>
    <s v="Japan"/>
    <s v="Kobe"/>
    <x v="29"/>
    <x v="0"/>
    <s v="Direct"/>
    <n v="7"/>
    <n v="7"/>
    <n v="20.564299999999999"/>
  </r>
  <r>
    <s v="Import"/>
    <s v="Japan"/>
    <s v="Japan"/>
    <s v="Kobe"/>
    <x v="21"/>
    <x v="1"/>
    <s v="Direct"/>
    <n v="50"/>
    <n v="0"/>
    <n v="226.18100000000001"/>
  </r>
  <r>
    <s v="Import"/>
    <s v="Japan"/>
    <s v="Japan"/>
    <s v="Kobe"/>
    <x v="21"/>
    <x v="0"/>
    <s v="Direct"/>
    <n v="38"/>
    <n v="62"/>
    <n v="628.10900000000004"/>
  </r>
  <r>
    <s v="Import"/>
    <s v="Japan"/>
    <s v="Japan"/>
    <s v="Kobe"/>
    <x v="44"/>
    <x v="0"/>
    <s v="Direct"/>
    <n v="1"/>
    <n v="1"/>
    <n v="20.423999999999999"/>
  </r>
  <r>
    <s v="Import"/>
    <s v="Japan"/>
    <s v="Japan"/>
    <s v="Kobe"/>
    <x v="10"/>
    <x v="0"/>
    <s v="Direct"/>
    <n v="8"/>
    <n v="15"/>
    <n v="89.045000000000002"/>
  </r>
  <r>
    <s v="Import"/>
    <s v="Japan"/>
    <s v="Japan"/>
    <s v="Nagoya"/>
    <x v="85"/>
    <x v="0"/>
    <s v="Direct"/>
    <n v="30"/>
    <n v="30"/>
    <n v="474.625"/>
  </r>
  <r>
    <s v="Import"/>
    <s v="Japan"/>
    <s v="Japan"/>
    <s v="Nagoya"/>
    <x v="49"/>
    <x v="0"/>
    <s v="Direct"/>
    <n v="1"/>
    <n v="1"/>
    <n v="21.612500000000001"/>
  </r>
  <r>
    <s v="Import"/>
    <s v="Japan"/>
    <s v="Japan"/>
    <s v="Nagoya"/>
    <x v="54"/>
    <x v="0"/>
    <s v="Direct"/>
    <n v="2"/>
    <n v="2"/>
    <n v="3.6454"/>
  </r>
  <r>
    <s v="Import"/>
    <s v="Japan"/>
    <s v="Japan"/>
    <s v="Nagoya"/>
    <x v="29"/>
    <x v="0"/>
    <s v="Direct"/>
    <n v="7"/>
    <n v="10"/>
    <n v="44.100999999999999"/>
  </r>
  <r>
    <s v="Import"/>
    <s v="Japan"/>
    <s v="Japan"/>
    <s v="Nagoya"/>
    <x v="21"/>
    <x v="0"/>
    <s v="Direct"/>
    <n v="21"/>
    <n v="42"/>
    <n v="409.35199999999998"/>
  </r>
  <r>
    <s v="Import"/>
    <s v="Japan"/>
    <s v="Japan"/>
    <s v="Nagoya"/>
    <x v="1"/>
    <x v="0"/>
    <s v="Direct"/>
    <n v="31"/>
    <n v="49"/>
    <n v="194.94399999999999"/>
  </r>
  <r>
    <s v="Import"/>
    <s v="Japan"/>
    <s v="Japan"/>
    <s v="Nagoya"/>
    <x v="84"/>
    <x v="0"/>
    <s v="Direct"/>
    <n v="2"/>
    <n v="2"/>
    <n v="43.341999999999999"/>
  </r>
  <r>
    <s v="Import"/>
    <s v="Japan"/>
    <s v="Japan"/>
    <s v="Niigata"/>
    <x v="23"/>
    <x v="0"/>
    <s v="Direct"/>
    <n v="1"/>
    <n v="1"/>
    <n v="13.305999999999999"/>
  </r>
  <r>
    <s v="Import"/>
    <s v="Japan"/>
    <s v="Japan"/>
    <s v="Oita"/>
    <x v="0"/>
    <x v="0"/>
    <s v="Direct"/>
    <n v="3"/>
    <n v="3"/>
    <n v="75.33"/>
  </r>
  <r>
    <s v="Import"/>
    <s v="Japan"/>
    <s v="Japan"/>
    <s v="Oita"/>
    <x v="104"/>
    <x v="2"/>
    <s v="Direct"/>
    <n v="2"/>
    <n v="0"/>
    <n v="46230"/>
  </r>
  <r>
    <s v="Import"/>
    <s v="Japan"/>
    <s v="Japan"/>
    <s v="Osaka"/>
    <x v="0"/>
    <x v="0"/>
    <s v="Direct"/>
    <n v="11"/>
    <n v="11"/>
    <n v="198.68"/>
  </r>
  <r>
    <s v="Import"/>
    <s v="South-East Asia"/>
    <s v="Thailand"/>
    <s v="Laem Chabang"/>
    <x v="6"/>
    <x v="0"/>
    <s v="Direct"/>
    <n v="500"/>
    <n v="916"/>
    <n v="4910.5105999999996"/>
  </r>
  <r>
    <s v="Import"/>
    <s v="South-East Asia"/>
    <s v="Thailand"/>
    <s v="Laem Chabang"/>
    <x v="91"/>
    <x v="0"/>
    <s v="Direct"/>
    <n v="218"/>
    <n v="218"/>
    <n v="4649.1396999999997"/>
  </r>
  <r>
    <s v="Import"/>
    <s v="South-East Asia"/>
    <s v="Thailand"/>
    <s v="Laem Chabang"/>
    <x v="34"/>
    <x v="0"/>
    <s v="Direct"/>
    <n v="14"/>
    <n v="20"/>
    <n v="165.99789999999999"/>
  </r>
  <r>
    <s v="Import"/>
    <s v="South-East Asia"/>
    <s v="Thailand"/>
    <s v="Lat Krabang"/>
    <x v="0"/>
    <x v="0"/>
    <s v="Direct"/>
    <n v="5"/>
    <n v="5"/>
    <n v="69.929299999999998"/>
  </r>
  <r>
    <s v="Import"/>
    <s v="South-East Asia"/>
    <s v="Thailand"/>
    <s v="Lat Krabang"/>
    <x v="61"/>
    <x v="0"/>
    <s v="Direct"/>
    <n v="34"/>
    <n v="36"/>
    <n v="423.68810000000002"/>
  </r>
  <r>
    <s v="Import"/>
    <s v="South-East Asia"/>
    <s v="Thailand"/>
    <s v="Lat Krabang"/>
    <x v="77"/>
    <x v="0"/>
    <s v="Direct"/>
    <n v="1"/>
    <n v="1"/>
    <n v="18.883199999999999"/>
  </r>
  <r>
    <s v="Import"/>
    <s v="South-East Asia"/>
    <s v="Thailand"/>
    <s v="Lat Krabang"/>
    <x v="93"/>
    <x v="0"/>
    <s v="Direct"/>
    <n v="58"/>
    <n v="58"/>
    <n v="1409.4"/>
  </r>
  <r>
    <s v="Import"/>
    <s v="South-East Asia"/>
    <s v="Thailand"/>
    <s v="Lat Krabang"/>
    <x v="63"/>
    <x v="0"/>
    <s v="Direct"/>
    <n v="1"/>
    <n v="1"/>
    <n v="11.301"/>
  </r>
  <r>
    <s v="Import"/>
    <s v="South-East Asia"/>
    <s v="Thailand"/>
    <s v="Lat Krabang"/>
    <x v="47"/>
    <x v="0"/>
    <s v="Direct"/>
    <n v="1"/>
    <n v="1"/>
    <n v="3.1213000000000002"/>
  </r>
  <r>
    <s v="Import"/>
    <s v="South-East Asia"/>
    <s v="Thailand"/>
    <s v="Lat Krabang"/>
    <x v="53"/>
    <x v="0"/>
    <s v="Direct"/>
    <n v="1"/>
    <n v="1"/>
    <n v="0.45429999999999998"/>
  </r>
  <r>
    <s v="Import"/>
    <s v="South-East Asia"/>
    <s v="Thailand"/>
    <s v="Rayong"/>
    <x v="35"/>
    <x v="2"/>
    <s v="Direct"/>
    <n v="1"/>
    <n v="0"/>
    <n v="4874.1949999999997"/>
  </r>
  <r>
    <s v="Import"/>
    <s v="South-East Asia"/>
    <s v="Thailand"/>
    <s v="Samuthprakarn"/>
    <x v="6"/>
    <x v="0"/>
    <s v="Direct"/>
    <n v="1"/>
    <n v="1"/>
    <n v="8.1151"/>
  </r>
  <r>
    <s v="Import"/>
    <s v="South-East Asia"/>
    <s v="Thailand"/>
    <s v="Siam Bangkok Port"/>
    <x v="20"/>
    <x v="0"/>
    <s v="Direct"/>
    <n v="1"/>
    <n v="1"/>
    <n v="6.8752000000000004"/>
  </r>
  <r>
    <s v="Import"/>
    <s v="South-East Asia"/>
    <s v="Thailand"/>
    <s v="Siam Bangkok Port"/>
    <x v="61"/>
    <x v="0"/>
    <s v="Direct"/>
    <n v="3"/>
    <n v="3"/>
    <n v="62.732500000000002"/>
  </r>
  <r>
    <s v="Import"/>
    <s v="South-East Asia"/>
    <s v="Thailand"/>
    <s v="Siam Bangkok Port"/>
    <x v="49"/>
    <x v="0"/>
    <s v="Direct"/>
    <n v="44"/>
    <n v="44"/>
    <n v="889.01469999999995"/>
  </r>
  <r>
    <s v="Import"/>
    <s v="South-East Asia"/>
    <s v="Thailand"/>
    <s v="Siam Bangkok Port"/>
    <x v="21"/>
    <x v="0"/>
    <s v="Direct"/>
    <n v="68"/>
    <n v="136"/>
    <n v="1677.826"/>
  </r>
  <r>
    <s v="Import"/>
    <s v="South-East Asia"/>
    <s v="Thailand"/>
    <s v="Siam Bangkok Port"/>
    <x v="63"/>
    <x v="0"/>
    <s v="Direct"/>
    <n v="1"/>
    <n v="1"/>
    <n v="12.856999999999999"/>
  </r>
  <r>
    <s v="Import"/>
    <s v="South-East Asia"/>
    <s v="Thailand"/>
    <s v="Songkhla"/>
    <x v="18"/>
    <x v="0"/>
    <s v="Direct"/>
    <n v="2"/>
    <n v="2"/>
    <n v="16.044699999999999"/>
  </r>
  <r>
    <s v="Import"/>
    <s v="South-East Asia"/>
    <s v="Thailand"/>
    <s v="Songkhla"/>
    <x v="44"/>
    <x v="0"/>
    <s v="Direct"/>
    <n v="59"/>
    <n v="59"/>
    <n v="846.54740000000004"/>
  </r>
  <r>
    <s v="Import"/>
    <s v="South-East Asia"/>
    <s v="Thailand"/>
    <s v="Thailand - other"/>
    <x v="25"/>
    <x v="0"/>
    <s v="Direct"/>
    <n v="11"/>
    <n v="11"/>
    <n v="186.71019999999999"/>
  </r>
  <r>
    <s v="Import"/>
    <s v="South-East Asia"/>
    <s v="Thailand"/>
    <s v="Thailand - other"/>
    <x v="0"/>
    <x v="0"/>
    <s v="Direct"/>
    <n v="1"/>
    <n v="1"/>
    <n v="5.0519999999999996"/>
  </r>
  <r>
    <s v="Import"/>
    <s v="South-East Asia"/>
    <s v="Thailand"/>
    <s v="Thailand - other"/>
    <x v="61"/>
    <x v="0"/>
    <s v="Direct"/>
    <n v="8"/>
    <n v="8"/>
    <n v="128.75059999999999"/>
  </r>
  <r>
    <s v="Import"/>
    <s v="South-East Asia"/>
    <s v="Thailand"/>
    <s v="Thailand - other"/>
    <x v="49"/>
    <x v="0"/>
    <s v="Direct"/>
    <n v="3"/>
    <n v="3"/>
    <n v="34.900500000000001"/>
  </r>
  <r>
    <s v="Import"/>
    <s v="South-East Asia"/>
    <s v="Thailand"/>
    <s v="Thailand - other"/>
    <x v="40"/>
    <x v="0"/>
    <s v="Direct"/>
    <n v="1"/>
    <n v="1"/>
    <n v="18.143999999999998"/>
  </r>
  <r>
    <s v="Import"/>
    <s v="South-East Asia"/>
    <s v="Thailand"/>
    <s v="Thailand - other"/>
    <x v="35"/>
    <x v="2"/>
    <s v="Direct"/>
    <n v="4"/>
    <n v="0"/>
    <n v="10268.212"/>
  </r>
  <r>
    <s v="Import"/>
    <s v="South-East Asia"/>
    <s v="Thailand"/>
    <s v="Thailand - other"/>
    <x v="47"/>
    <x v="0"/>
    <s v="Direct"/>
    <n v="1"/>
    <n v="2"/>
    <n v="12.251200000000001"/>
  </r>
  <r>
    <s v="Import"/>
    <s v="South-East Asia"/>
    <s v="Vietnam"/>
    <s v="Cai Mep"/>
    <x v="6"/>
    <x v="0"/>
    <s v="Direct"/>
    <n v="1"/>
    <n v="1"/>
    <n v="10.856999999999999"/>
  </r>
  <r>
    <s v="Import"/>
    <s v="Japan"/>
    <s v="Japan"/>
    <s v="Osaka"/>
    <x v="4"/>
    <x v="0"/>
    <s v="Direct"/>
    <n v="12"/>
    <n v="13"/>
    <n v="244.001"/>
  </r>
  <r>
    <s v="Import"/>
    <s v="Japan"/>
    <s v="Japan"/>
    <s v="Osaka"/>
    <x v="9"/>
    <x v="0"/>
    <s v="Direct"/>
    <n v="38"/>
    <n v="68"/>
    <n v="349.613"/>
  </r>
  <r>
    <s v="Import"/>
    <s v="Japan"/>
    <s v="Japan"/>
    <s v="Osaka"/>
    <x v="53"/>
    <x v="0"/>
    <s v="Direct"/>
    <n v="4"/>
    <n v="4"/>
    <n v="26.004999999999999"/>
  </r>
  <r>
    <s v="Import"/>
    <s v="Japan"/>
    <s v="Japan"/>
    <s v="Shibushi"/>
    <x v="6"/>
    <x v="0"/>
    <s v="Direct"/>
    <n v="8"/>
    <n v="10"/>
    <n v="44.881999999999998"/>
  </r>
  <r>
    <s v="Import"/>
    <s v="Japan"/>
    <s v="Japan"/>
    <s v="Shimizu"/>
    <x v="0"/>
    <x v="0"/>
    <s v="Direct"/>
    <n v="53"/>
    <n v="53"/>
    <n v="1219.75"/>
  </r>
  <r>
    <s v="Import"/>
    <s v="Japan"/>
    <s v="Japan"/>
    <s v="Shimizu"/>
    <x v="9"/>
    <x v="0"/>
    <s v="Direct"/>
    <n v="46"/>
    <n v="92"/>
    <n v="226.435"/>
  </r>
  <r>
    <s v="Import"/>
    <s v="Japan"/>
    <s v="Japan"/>
    <s v="Shimizu"/>
    <x v="53"/>
    <x v="0"/>
    <s v="Direct"/>
    <n v="1"/>
    <n v="1"/>
    <n v="4.181"/>
  </r>
  <r>
    <s v="Import"/>
    <s v="Japan"/>
    <s v="Japan"/>
    <s v="Tokyo"/>
    <x v="20"/>
    <x v="0"/>
    <s v="Direct"/>
    <n v="5"/>
    <n v="8"/>
    <n v="48.537999999999997"/>
  </r>
  <r>
    <s v="Import"/>
    <s v="Japan"/>
    <s v="Japan"/>
    <s v="Tokyo"/>
    <x v="29"/>
    <x v="0"/>
    <s v="Direct"/>
    <n v="1"/>
    <n v="2"/>
    <n v="3.988"/>
  </r>
  <r>
    <s v="Import"/>
    <s v="Japan"/>
    <s v="Japan"/>
    <s v="Tokyo"/>
    <x v="40"/>
    <x v="0"/>
    <s v="Direct"/>
    <n v="7"/>
    <n v="7"/>
    <n v="87.672499999999999"/>
  </r>
  <r>
    <s v="Import"/>
    <s v="Japan"/>
    <s v="Japan"/>
    <s v="Tokyo"/>
    <x v="10"/>
    <x v="0"/>
    <s v="Direct"/>
    <n v="15"/>
    <n v="30"/>
    <n v="217.536"/>
  </r>
  <r>
    <s v="Import"/>
    <s v="Japan"/>
    <s v="Japan"/>
    <s v="Yawata"/>
    <x v="104"/>
    <x v="2"/>
    <s v="Direct"/>
    <n v="1"/>
    <n v="0"/>
    <n v="27500"/>
  </r>
  <r>
    <s v="Import"/>
    <s v="Japan"/>
    <s v="Japan"/>
    <s v="Yokohama"/>
    <x v="3"/>
    <x v="0"/>
    <s v="Direct"/>
    <n v="1"/>
    <n v="1"/>
    <n v="1.71"/>
  </r>
  <r>
    <s v="Import"/>
    <s v="Japan"/>
    <s v="Japan"/>
    <s v="Yokohama"/>
    <x v="0"/>
    <x v="0"/>
    <s v="Direct"/>
    <n v="64"/>
    <n v="72"/>
    <n v="903.78560000000004"/>
  </r>
  <r>
    <s v="Import"/>
    <s v="Japan"/>
    <s v="Japan"/>
    <s v="Yokohama"/>
    <x v="18"/>
    <x v="0"/>
    <s v="Direct"/>
    <n v="4"/>
    <n v="6"/>
    <n v="10.790800000000001"/>
  </r>
  <r>
    <s v="Import"/>
    <s v="Japan"/>
    <s v="Japan"/>
    <s v="Yokohama"/>
    <x v="38"/>
    <x v="1"/>
    <s v="Direct"/>
    <n v="3392"/>
    <n v="0"/>
    <n v="5269.326"/>
  </r>
  <r>
    <s v="Import"/>
    <s v="Japan"/>
    <s v="Japan"/>
    <s v="Yokohama"/>
    <x v="39"/>
    <x v="0"/>
    <s v="Direct"/>
    <n v="81"/>
    <n v="82"/>
    <n v="915.16219999999998"/>
  </r>
  <r>
    <s v="Import"/>
    <s v="Japan"/>
    <s v="Japan"/>
    <s v="Yokohama"/>
    <x v="9"/>
    <x v="1"/>
    <s v="Direct"/>
    <n v="49"/>
    <n v="0"/>
    <n v="194.226"/>
  </r>
  <r>
    <s v="Import"/>
    <s v="Japan"/>
    <s v="Japan"/>
    <s v="Yokohama"/>
    <x v="6"/>
    <x v="0"/>
    <s v="Direct"/>
    <n v="82"/>
    <n v="125"/>
    <n v="500.988"/>
  </r>
  <r>
    <s v="Import"/>
    <s v="Mediterranean"/>
    <s v="Albania"/>
    <s v="Durres"/>
    <x v="4"/>
    <x v="0"/>
    <s v="Direct"/>
    <n v="1"/>
    <n v="1"/>
    <n v="1.7547999999999999"/>
  </r>
  <r>
    <s v="Import"/>
    <s v="Mediterranean"/>
    <s v="Croatia"/>
    <s v="Rijeka Bakar"/>
    <x v="79"/>
    <x v="0"/>
    <s v="Direct"/>
    <n v="41"/>
    <n v="41"/>
    <n v="867.15300000000002"/>
  </r>
  <r>
    <s v="Import"/>
    <s v="Mediterranean"/>
    <s v="Croatia"/>
    <s v="Rijeka Bakar"/>
    <x v="15"/>
    <x v="0"/>
    <s v="Direct"/>
    <n v="1"/>
    <n v="1"/>
    <n v="9.58"/>
  </r>
  <r>
    <s v="Import"/>
    <s v="Mediterranean"/>
    <s v="Croatia"/>
    <s v="Rijeka Bakar"/>
    <x v="54"/>
    <x v="0"/>
    <s v="Direct"/>
    <n v="1"/>
    <n v="2"/>
    <n v="8.8520000000000003"/>
  </r>
  <r>
    <s v="Import"/>
    <s v="Mediterranean"/>
    <s v="Croatia"/>
    <s v="Rijeka Bakar"/>
    <x v="1"/>
    <x v="0"/>
    <s v="Direct"/>
    <n v="4"/>
    <n v="7"/>
    <n v="32.055"/>
  </r>
  <r>
    <s v="Import"/>
    <s v="Mediterranean"/>
    <s v="Croatia"/>
    <s v="Rijeka Bakar"/>
    <x v="47"/>
    <x v="0"/>
    <s v="Direct"/>
    <n v="2"/>
    <n v="4"/>
    <n v="10.346"/>
  </r>
  <r>
    <s v="Import"/>
    <s v="Mediterranean"/>
    <s v="Cyprus"/>
    <s v="Limassol"/>
    <x v="7"/>
    <x v="0"/>
    <s v="Direct"/>
    <n v="2"/>
    <n v="3"/>
    <n v="10.210000000000001"/>
  </r>
  <r>
    <s v="Import"/>
    <s v="Mediterranean"/>
    <s v="Greece"/>
    <s v="Piraeus"/>
    <x v="85"/>
    <x v="0"/>
    <s v="Direct"/>
    <n v="6"/>
    <n v="6"/>
    <n v="93.984800000000007"/>
  </r>
  <r>
    <s v="Import"/>
    <s v="Mediterranean"/>
    <s v="Greece"/>
    <s v="Piraeus"/>
    <x v="54"/>
    <x v="0"/>
    <s v="Direct"/>
    <n v="1"/>
    <n v="1"/>
    <n v="2.7080000000000002"/>
  </r>
  <r>
    <s v="Import"/>
    <s v="Mediterranean"/>
    <s v="Greece"/>
    <s v="Piraeus"/>
    <x v="64"/>
    <x v="0"/>
    <s v="Direct"/>
    <n v="1"/>
    <n v="1"/>
    <n v="8.1999999999999993"/>
  </r>
  <r>
    <s v="Import"/>
    <s v="Mediterranean"/>
    <s v="Greece"/>
    <s v="Piraeus"/>
    <x v="34"/>
    <x v="0"/>
    <s v="Direct"/>
    <n v="1"/>
    <n v="1"/>
    <n v="2.2303999999999999"/>
  </r>
  <r>
    <s v="Import"/>
    <s v="Mediterranean"/>
    <s v="Greece"/>
    <s v="Thessaloniki"/>
    <x v="49"/>
    <x v="0"/>
    <s v="Direct"/>
    <n v="30"/>
    <n v="30"/>
    <n v="532.98239999999998"/>
  </r>
  <r>
    <s v="Import"/>
    <s v="Mediterranean"/>
    <s v="Greece"/>
    <s v="Thessaloniki"/>
    <x v="1"/>
    <x v="0"/>
    <s v="Direct"/>
    <n v="13"/>
    <n v="21"/>
    <n v="120.25"/>
  </r>
  <r>
    <s v="Import"/>
    <s v="South-East Asia"/>
    <s v="Thailand"/>
    <s v="Bangkok"/>
    <x v="56"/>
    <x v="0"/>
    <s v="Direct"/>
    <n v="1"/>
    <n v="1"/>
    <n v="10.569800000000001"/>
  </r>
  <r>
    <s v="Import"/>
    <s v="South-East Asia"/>
    <s v="Thailand"/>
    <s v="Bangkok"/>
    <x v="111"/>
    <x v="0"/>
    <s v="Direct"/>
    <n v="2136"/>
    <n v="2136"/>
    <n v="57233.385199999997"/>
  </r>
  <r>
    <s v="Import"/>
    <s v="South-East Asia"/>
    <s v="Thailand"/>
    <s v="Bangkok"/>
    <x v="31"/>
    <x v="0"/>
    <s v="Direct"/>
    <n v="1"/>
    <n v="2"/>
    <n v="26.26"/>
  </r>
  <r>
    <s v="Import"/>
    <s v="South-East Asia"/>
    <s v="Thailand"/>
    <s v="Bangkok"/>
    <x v="39"/>
    <x v="0"/>
    <s v="Direct"/>
    <n v="500"/>
    <n v="676"/>
    <n v="6981.6238000000003"/>
  </r>
  <r>
    <s v="Import"/>
    <s v="South-East Asia"/>
    <s v="Thailand"/>
    <s v="Bangkok"/>
    <x v="35"/>
    <x v="0"/>
    <s v="Direct"/>
    <n v="89"/>
    <n v="89"/>
    <n v="1410.8099"/>
  </r>
  <r>
    <s v="Import"/>
    <s v="South-East Asia"/>
    <s v="Thailand"/>
    <s v="Bangkok"/>
    <x v="19"/>
    <x v="0"/>
    <s v="Direct"/>
    <n v="2"/>
    <n v="2"/>
    <n v="45.152000000000001"/>
  </r>
  <r>
    <s v="Import"/>
    <s v="South-East Asia"/>
    <s v="Thailand"/>
    <s v="Bangkok Modern Terminals"/>
    <x v="61"/>
    <x v="0"/>
    <s v="Direct"/>
    <n v="42"/>
    <n v="51"/>
    <n v="495.0711"/>
  </r>
  <r>
    <s v="Import"/>
    <s v="South-East Asia"/>
    <s v="Thailand"/>
    <s v="Bangkok Modern Terminals"/>
    <x v="69"/>
    <x v="0"/>
    <s v="Direct"/>
    <n v="60"/>
    <n v="60"/>
    <n v="1251.6221"/>
  </r>
  <r>
    <s v="Import"/>
    <s v="South-East Asia"/>
    <s v="Thailand"/>
    <s v="Bangkok Modern Terminals"/>
    <x v="29"/>
    <x v="0"/>
    <s v="Direct"/>
    <n v="2"/>
    <n v="3"/>
    <n v="7.2290000000000001"/>
  </r>
  <r>
    <s v="Import"/>
    <s v="South-East Asia"/>
    <s v="Thailand"/>
    <s v="Bangkok Modern Terminals"/>
    <x v="47"/>
    <x v="0"/>
    <s v="Direct"/>
    <n v="5"/>
    <n v="6"/>
    <n v="24.097799999999999"/>
  </r>
  <r>
    <s v="Import"/>
    <s v="South-East Asia"/>
    <s v="Thailand"/>
    <s v="Bangkok Modern Terminals"/>
    <x v="34"/>
    <x v="0"/>
    <s v="Direct"/>
    <n v="1"/>
    <n v="1"/>
    <n v="4.2859999999999996"/>
  </r>
  <r>
    <s v="Import"/>
    <s v="South-East Asia"/>
    <s v="Thailand"/>
    <s v="Bangkok Modern Terminals"/>
    <x v="23"/>
    <x v="0"/>
    <s v="Direct"/>
    <n v="2"/>
    <n v="2"/>
    <n v="29.2364"/>
  </r>
  <r>
    <s v="Import"/>
    <s v="South-East Asia"/>
    <s v="Thailand"/>
    <s v="Bangkok Modern Terminals"/>
    <x v="10"/>
    <x v="0"/>
    <s v="Direct"/>
    <n v="1"/>
    <n v="1"/>
    <n v="4.0133000000000001"/>
  </r>
  <r>
    <s v="Import"/>
    <s v="South-East Asia"/>
    <s v="Thailand"/>
    <s v="Laem Chabang"/>
    <x v="85"/>
    <x v="0"/>
    <s v="Direct"/>
    <n v="25"/>
    <n v="50"/>
    <n v="392.37"/>
  </r>
  <r>
    <s v="Import"/>
    <s v="South-East Asia"/>
    <s v="Thailand"/>
    <s v="Laem Chabang"/>
    <x v="79"/>
    <x v="0"/>
    <s v="Direct"/>
    <n v="1"/>
    <n v="1"/>
    <n v="20.015000000000001"/>
  </r>
  <r>
    <s v="Import"/>
    <s v="South-East Asia"/>
    <s v="Thailand"/>
    <s v="Laem Chabang"/>
    <x v="15"/>
    <x v="0"/>
    <s v="Direct"/>
    <n v="3"/>
    <n v="3"/>
    <n v="59.235999999999997"/>
  </r>
  <r>
    <s v="Import"/>
    <s v="South-East Asia"/>
    <s v="Thailand"/>
    <s v="Laem Chabang"/>
    <x v="13"/>
    <x v="0"/>
    <s v="Direct"/>
    <n v="75"/>
    <n v="136"/>
    <n v="289.2"/>
  </r>
  <r>
    <s v="Import"/>
    <s v="South-East Asia"/>
    <s v="Thailand"/>
    <s v="Laem Chabang"/>
    <x v="54"/>
    <x v="0"/>
    <s v="Direct"/>
    <n v="51"/>
    <n v="87"/>
    <n v="348.43119999999999"/>
  </r>
  <r>
    <s v="Import"/>
    <s v="South-East Asia"/>
    <s v="Thailand"/>
    <s v="Laem Chabang"/>
    <x v="64"/>
    <x v="0"/>
    <s v="Direct"/>
    <n v="212"/>
    <n v="424"/>
    <n v="3256.7152000000001"/>
  </r>
  <r>
    <s v="Import"/>
    <s v="South-East Asia"/>
    <s v="Thailand"/>
    <s v="Laem Chabang"/>
    <x v="105"/>
    <x v="0"/>
    <s v="Direct"/>
    <n v="4"/>
    <n v="6"/>
    <n v="102.352"/>
  </r>
  <r>
    <s v="Import"/>
    <s v="South-East Asia"/>
    <s v="Thailand"/>
    <s v="Laem Chabang"/>
    <x v="93"/>
    <x v="0"/>
    <s v="Direct"/>
    <n v="290"/>
    <n v="290"/>
    <n v="7052.2"/>
  </r>
  <r>
    <s v="Import"/>
    <s v="South-East Asia"/>
    <s v="Thailand"/>
    <s v="Laem Chabang"/>
    <x v="1"/>
    <x v="1"/>
    <s v="Direct"/>
    <n v="5"/>
    <n v="0"/>
    <n v="34.799999999999997"/>
  </r>
  <r>
    <s v="Import"/>
    <s v="South-East Asia"/>
    <s v="Thailand"/>
    <s v="Laem Chabang"/>
    <x v="1"/>
    <x v="0"/>
    <s v="Direct"/>
    <n v="160"/>
    <n v="285"/>
    <n v="1613.9844000000001"/>
  </r>
  <r>
    <s v="Import"/>
    <s v="South-East Asia"/>
    <s v="Thailand"/>
    <s v="Laem Chabang"/>
    <x v="38"/>
    <x v="1"/>
    <s v="Transhipment"/>
    <n v="213"/>
    <n v="0"/>
    <n v="392.90499999999997"/>
  </r>
  <r>
    <s v="Import"/>
    <s v="South-East Asia"/>
    <s v="Thailand"/>
    <s v="Laem Chabang"/>
    <x v="40"/>
    <x v="0"/>
    <s v="Direct"/>
    <n v="11"/>
    <n v="11"/>
    <n v="139.69649999999999"/>
  </r>
  <r>
    <s v="Import"/>
    <s v="South-East Asia"/>
    <s v="Thailand"/>
    <s v="Laem Chabang"/>
    <x v="47"/>
    <x v="0"/>
    <s v="Direct"/>
    <n v="14"/>
    <n v="28"/>
    <n v="237.40600000000001"/>
  </r>
  <r>
    <s v="Import"/>
    <s v="South-East Asia"/>
    <s v="Thailand"/>
    <s v="Laem Chabang"/>
    <x v="23"/>
    <x v="0"/>
    <s v="Direct"/>
    <n v="179"/>
    <n v="346"/>
    <n v="1596.0494000000001"/>
  </r>
  <r>
    <s v="Import"/>
    <s v="South-East Asia"/>
    <s v="Thailand"/>
    <s v="Lat Krabang"/>
    <x v="2"/>
    <x v="0"/>
    <s v="Direct"/>
    <n v="1"/>
    <n v="1"/>
    <n v="5.4653999999999998"/>
  </r>
  <r>
    <s v="Import"/>
    <s v="South-East Asia"/>
    <s v="Thailand"/>
    <s v="Lat Krabang"/>
    <x v="37"/>
    <x v="0"/>
    <s v="Direct"/>
    <n v="1"/>
    <n v="2"/>
    <n v="24.623999999999999"/>
  </r>
  <r>
    <s v="Import"/>
    <s v="Mediterranean"/>
    <s v="Greece"/>
    <s v="Thessaloniki"/>
    <x v="84"/>
    <x v="0"/>
    <s v="Direct"/>
    <n v="2"/>
    <n v="3"/>
    <n v="22.167000000000002"/>
  </r>
  <r>
    <s v="Import"/>
    <s v="Mediterranean"/>
    <s v="Greece"/>
    <s v="Thessaloniki"/>
    <x v="40"/>
    <x v="0"/>
    <s v="Direct"/>
    <n v="1"/>
    <n v="1"/>
    <n v="4.9504999999999999"/>
  </r>
  <r>
    <s v="Import"/>
    <s v="Mediterranean"/>
    <s v="Greece"/>
    <s v="Thessaloniki"/>
    <x v="34"/>
    <x v="0"/>
    <s v="Direct"/>
    <n v="3"/>
    <n v="3"/>
    <n v="10.57"/>
  </r>
  <r>
    <s v="Import"/>
    <s v="Mediterranean"/>
    <s v="Italy"/>
    <s v="Ancona"/>
    <x v="20"/>
    <x v="0"/>
    <s v="Direct"/>
    <n v="2"/>
    <n v="4"/>
    <n v="22.8"/>
  </r>
  <r>
    <s v="Import"/>
    <s v="Mediterranean"/>
    <s v="Italy"/>
    <s v="Ancona"/>
    <x v="29"/>
    <x v="0"/>
    <s v="Direct"/>
    <n v="6"/>
    <n v="7"/>
    <n v="24.2591"/>
  </r>
  <r>
    <s v="Import"/>
    <s v="Mediterranean"/>
    <s v="Italy"/>
    <s v="Ancona"/>
    <x v="47"/>
    <x v="0"/>
    <s v="Direct"/>
    <n v="1"/>
    <n v="1"/>
    <n v="0.34399999999999997"/>
  </r>
  <r>
    <s v="Import"/>
    <s v="Mediterranean"/>
    <s v="Italy"/>
    <s v="Bari"/>
    <x v="39"/>
    <x v="0"/>
    <s v="Direct"/>
    <n v="2"/>
    <n v="2"/>
    <n v="38.372"/>
  </r>
  <r>
    <s v="Import"/>
    <s v="Mediterranean"/>
    <s v="Italy"/>
    <s v="Cardano al Campo"/>
    <x v="39"/>
    <x v="0"/>
    <s v="Direct"/>
    <n v="2"/>
    <n v="2"/>
    <n v="38.43"/>
  </r>
  <r>
    <s v="Import"/>
    <s v="Mediterranean"/>
    <s v="Italy"/>
    <s v="Carpi"/>
    <x v="1"/>
    <x v="0"/>
    <s v="Direct"/>
    <n v="2"/>
    <n v="3"/>
    <n v="10.69"/>
  </r>
  <r>
    <s v="Import"/>
    <s v="Mediterranean"/>
    <s v="Italy"/>
    <s v="Carpi"/>
    <x v="23"/>
    <x v="0"/>
    <s v="Direct"/>
    <n v="1"/>
    <n v="1"/>
    <n v="16.62"/>
  </r>
  <r>
    <s v="Import"/>
    <s v="Mediterranean"/>
    <s v="Italy"/>
    <s v="Castel D'Azzano"/>
    <x v="40"/>
    <x v="0"/>
    <s v="Direct"/>
    <n v="1"/>
    <n v="1"/>
    <n v="21.4"/>
  </r>
  <r>
    <s v="Import"/>
    <s v="Mediterranean"/>
    <s v="Italy"/>
    <s v="Castellarano"/>
    <x v="3"/>
    <x v="0"/>
    <s v="Direct"/>
    <n v="4"/>
    <n v="4"/>
    <n v="67.84"/>
  </r>
  <r>
    <s v="Import"/>
    <s v="Mediterranean"/>
    <s v="Italy"/>
    <s v="Castellarano"/>
    <x v="1"/>
    <x v="0"/>
    <s v="Direct"/>
    <n v="3"/>
    <n v="3"/>
    <n v="47.430999999999997"/>
  </r>
  <r>
    <s v="Import"/>
    <s v="Mediterranean"/>
    <s v="Italy"/>
    <s v="Castello di Godego"/>
    <x v="54"/>
    <x v="0"/>
    <s v="Direct"/>
    <n v="1"/>
    <n v="1"/>
    <n v="1.34"/>
  </r>
  <r>
    <s v="Import"/>
    <s v="Mediterranean"/>
    <s v="Italy"/>
    <s v="Castelnuovo Rangone"/>
    <x v="1"/>
    <x v="0"/>
    <s v="Direct"/>
    <n v="1"/>
    <n v="1"/>
    <n v="22.5"/>
  </r>
  <r>
    <s v="Import"/>
    <s v="Mediterranean"/>
    <s v="Italy"/>
    <s v="Cervarese Santa Croce"/>
    <x v="49"/>
    <x v="0"/>
    <s v="Direct"/>
    <n v="1"/>
    <n v="2"/>
    <n v="19.241"/>
  </r>
  <r>
    <s v="Import"/>
    <s v="Mediterranean"/>
    <s v="Italy"/>
    <s v="DOMODOSSOLA"/>
    <x v="39"/>
    <x v="0"/>
    <s v="Direct"/>
    <n v="1"/>
    <n v="1"/>
    <n v="21.462800000000001"/>
  </r>
  <r>
    <s v="Import"/>
    <s v="Mediterranean"/>
    <s v="Italy"/>
    <s v="Finale Emilia"/>
    <x v="39"/>
    <x v="0"/>
    <s v="Direct"/>
    <n v="1"/>
    <n v="1"/>
    <n v="20.22"/>
  </r>
  <r>
    <s v="Import"/>
    <s v="Mediterranean"/>
    <s v="Italy"/>
    <s v="Fiorano Modenese"/>
    <x v="3"/>
    <x v="0"/>
    <s v="Direct"/>
    <n v="22"/>
    <n v="22"/>
    <n v="487.40780000000001"/>
  </r>
  <r>
    <s v="Import"/>
    <s v="Mediterranean"/>
    <s v="Italy"/>
    <s v="Fiorano Modenese"/>
    <x v="62"/>
    <x v="0"/>
    <s v="Direct"/>
    <n v="1"/>
    <n v="1"/>
    <n v="0.58179999999999998"/>
  </r>
  <r>
    <s v="Import"/>
    <s v="Mediterranean"/>
    <s v="Italy"/>
    <s v="FORLI"/>
    <x v="29"/>
    <x v="0"/>
    <s v="Direct"/>
    <n v="3"/>
    <n v="4"/>
    <n v="17.1417"/>
  </r>
  <r>
    <s v="Import"/>
    <s v="Mediterranean"/>
    <s v="Italy"/>
    <s v="FORLI"/>
    <x v="47"/>
    <x v="0"/>
    <s v="Direct"/>
    <n v="1"/>
    <n v="2"/>
    <n v="6.0705"/>
  </r>
  <r>
    <s v="Import"/>
    <s v="Mediterranean"/>
    <s v="Italy"/>
    <s v="Genoa"/>
    <x v="25"/>
    <x v="0"/>
    <s v="Direct"/>
    <n v="0"/>
    <n v="0"/>
    <n v="1.8260000000000001"/>
  </r>
  <r>
    <s v="Import"/>
    <s v="Mediterranean"/>
    <s v="Italy"/>
    <s v="Genoa"/>
    <x v="3"/>
    <x v="0"/>
    <s v="Direct"/>
    <n v="132"/>
    <n v="155"/>
    <n v="2622.8780000000002"/>
  </r>
  <r>
    <s v="Import"/>
    <s v="Mediterranean"/>
    <s v="Italy"/>
    <s v="Genoa"/>
    <x v="0"/>
    <x v="0"/>
    <s v="Direct"/>
    <n v="89"/>
    <n v="106"/>
    <n v="1498.8324"/>
  </r>
  <r>
    <s v="Import"/>
    <s v="Mediterranean"/>
    <s v="Italy"/>
    <s v="Genoa"/>
    <x v="48"/>
    <x v="0"/>
    <s v="Direct"/>
    <n v="32"/>
    <n v="36"/>
    <n v="241.96469999999999"/>
  </r>
  <r>
    <s v="Import"/>
    <s v="Mediterranean"/>
    <s v="Italy"/>
    <s v="Genoa"/>
    <x v="77"/>
    <x v="0"/>
    <s v="Direct"/>
    <n v="5"/>
    <n v="5"/>
    <n v="88.3322"/>
  </r>
  <r>
    <s v="Import"/>
    <s v="Mediterranean"/>
    <s v="Italy"/>
    <s v="Genoa"/>
    <x v="62"/>
    <x v="0"/>
    <s v="Direct"/>
    <n v="11"/>
    <n v="12"/>
    <n v="163.53270000000001"/>
  </r>
  <r>
    <s v="Import"/>
    <s v="Mediterranean"/>
    <s v="Italy"/>
    <s v="Genoa"/>
    <x v="49"/>
    <x v="0"/>
    <s v="Direct"/>
    <n v="27"/>
    <n v="28"/>
    <n v="514.65039999999999"/>
  </r>
  <r>
    <s v="Import"/>
    <s v="Mediterranean"/>
    <s v="Italy"/>
    <s v="Genoa"/>
    <x v="38"/>
    <x v="0"/>
    <s v="Direct"/>
    <n v="6"/>
    <n v="9"/>
    <n v="13.673"/>
  </r>
  <r>
    <s v="Import"/>
    <s v="South-East Asia"/>
    <s v="Thailand"/>
    <s v="Lat Krabang"/>
    <x v="111"/>
    <x v="0"/>
    <s v="Direct"/>
    <n v="22"/>
    <n v="22"/>
    <n v="396.6"/>
  </r>
  <r>
    <s v="Import"/>
    <s v="South-East Asia"/>
    <s v="Thailand"/>
    <s v="Lat Krabang"/>
    <x v="4"/>
    <x v="0"/>
    <s v="Direct"/>
    <n v="1"/>
    <n v="1"/>
    <n v="1.355"/>
  </r>
  <r>
    <s v="Import"/>
    <s v="South-East Asia"/>
    <s v="Thailand"/>
    <s v="Lat Krabang"/>
    <x v="39"/>
    <x v="0"/>
    <s v="Direct"/>
    <n v="10"/>
    <n v="13"/>
    <n v="167.9862"/>
  </r>
  <r>
    <s v="Import"/>
    <s v="South-East Asia"/>
    <s v="Thailand"/>
    <s v="Lat Krabang"/>
    <x v="95"/>
    <x v="0"/>
    <s v="Direct"/>
    <n v="43"/>
    <n v="43"/>
    <n v="838.58209999999997"/>
  </r>
  <r>
    <s v="Import"/>
    <s v="South-East Asia"/>
    <s v="Thailand"/>
    <s v="Siam Bangkok Port"/>
    <x v="39"/>
    <x v="0"/>
    <s v="Direct"/>
    <n v="3"/>
    <n v="3"/>
    <n v="59.115000000000002"/>
  </r>
  <r>
    <s v="Import"/>
    <s v="South-East Asia"/>
    <s v="Thailand"/>
    <s v="Songkhla"/>
    <x v="49"/>
    <x v="0"/>
    <s v="Direct"/>
    <n v="1"/>
    <n v="1"/>
    <n v="23.751000000000001"/>
  </r>
  <r>
    <s v="Import"/>
    <s v="South-East Asia"/>
    <s v="Thailand"/>
    <s v="Songkhla"/>
    <x v="5"/>
    <x v="0"/>
    <s v="Direct"/>
    <n v="4"/>
    <n v="4"/>
    <n v="31.580300000000001"/>
  </r>
  <r>
    <s v="Import"/>
    <s v="South-East Asia"/>
    <s v="Thailand"/>
    <s v="Songkhla"/>
    <x v="6"/>
    <x v="0"/>
    <s v="Direct"/>
    <n v="8"/>
    <n v="11"/>
    <n v="79.985399999999998"/>
  </r>
  <r>
    <s v="Import"/>
    <s v="South-East Asia"/>
    <s v="Thailand"/>
    <s v="Thailand - other"/>
    <x v="101"/>
    <x v="2"/>
    <s v="Direct"/>
    <n v="1"/>
    <n v="0"/>
    <n v="9859.4619999999995"/>
  </r>
  <r>
    <s v="Import"/>
    <s v="South-East Asia"/>
    <s v="Thailand"/>
    <s v="Thailand - other"/>
    <x v="77"/>
    <x v="0"/>
    <s v="Direct"/>
    <n v="1"/>
    <n v="1"/>
    <n v="18.7361"/>
  </r>
  <r>
    <s v="Import"/>
    <s v="South-East Asia"/>
    <s v="Thailand"/>
    <s v="Thailand - other"/>
    <x v="54"/>
    <x v="0"/>
    <s v="Direct"/>
    <n v="2"/>
    <n v="4"/>
    <n v="7.0365000000000002"/>
  </r>
  <r>
    <s v="Import"/>
    <s v="South-East Asia"/>
    <s v="Vietnam"/>
    <s v="Cai Mep"/>
    <x v="30"/>
    <x v="0"/>
    <s v="Direct"/>
    <n v="1"/>
    <n v="1"/>
    <n v="4.0086000000000004"/>
  </r>
  <r>
    <s v="Import"/>
    <s v="South-East Asia"/>
    <s v="Vietnam"/>
    <s v="Cai Mep"/>
    <x v="61"/>
    <x v="0"/>
    <s v="Direct"/>
    <n v="4"/>
    <n v="5"/>
    <n v="54.459099999999999"/>
  </r>
  <r>
    <s v="Import"/>
    <s v="South-East Asia"/>
    <s v="Vietnam"/>
    <s v="Cai Mep"/>
    <x v="54"/>
    <x v="0"/>
    <s v="Direct"/>
    <n v="10"/>
    <n v="19"/>
    <n v="71.926000000000002"/>
  </r>
  <r>
    <s v="Import"/>
    <s v="South-East Asia"/>
    <s v="Vietnam"/>
    <s v="Cat Lai"/>
    <x v="3"/>
    <x v="0"/>
    <s v="Direct"/>
    <n v="12"/>
    <n v="16"/>
    <n v="197.88399999999999"/>
  </r>
  <r>
    <s v="Import"/>
    <s v="South-East Asia"/>
    <s v="Vietnam"/>
    <s v="Cat Lai"/>
    <x v="49"/>
    <x v="0"/>
    <s v="Direct"/>
    <n v="9"/>
    <n v="10"/>
    <n v="107.9306"/>
  </r>
  <r>
    <s v="Import"/>
    <s v="South-East Asia"/>
    <s v="Vietnam"/>
    <s v="Cat Lai"/>
    <x v="4"/>
    <x v="0"/>
    <s v="Direct"/>
    <n v="47"/>
    <n v="59"/>
    <n v="195.40649999999999"/>
  </r>
  <r>
    <s v="Import"/>
    <s v="South-East Asia"/>
    <s v="Vietnam"/>
    <s v="Cat Lai"/>
    <x v="18"/>
    <x v="0"/>
    <s v="Direct"/>
    <n v="2"/>
    <n v="3"/>
    <n v="4.6940999999999997"/>
  </r>
  <r>
    <s v="Import"/>
    <s v="South-East Asia"/>
    <s v="Vietnam"/>
    <s v="Cat Lai"/>
    <x v="63"/>
    <x v="0"/>
    <s v="Direct"/>
    <n v="2"/>
    <n v="4"/>
    <n v="17.45"/>
  </r>
  <r>
    <s v="Import"/>
    <s v="South-East Asia"/>
    <s v="Vietnam"/>
    <s v="Cat Lai"/>
    <x v="7"/>
    <x v="0"/>
    <s v="Direct"/>
    <n v="2"/>
    <n v="4"/>
    <n v="13.106"/>
  </r>
  <r>
    <s v="Import"/>
    <s v="South-East Asia"/>
    <s v="Vietnam"/>
    <s v="Cat Lai"/>
    <x v="5"/>
    <x v="0"/>
    <s v="Direct"/>
    <n v="27"/>
    <n v="52"/>
    <n v="392.55419999999998"/>
  </r>
  <r>
    <s v="Import"/>
    <s v="South-East Asia"/>
    <s v="Vietnam"/>
    <s v="Cat Lai"/>
    <x v="45"/>
    <x v="0"/>
    <s v="Direct"/>
    <n v="1"/>
    <n v="2"/>
    <n v="17.163"/>
  </r>
  <r>
    <s v="Import"/>
    <s v="South-East Asia"/>
    <s v="Vietnam"/>
    <s v="Cat Lai"/>
    <x v="6"/>
    <x v="0"/>
    <s v="Direct"/>
    <n v="11"/>
    <n v="12"/>
    <n v="115.63249999999999"/>
  </r>
  <r>
    <s v="Import"/>
    <s v="South-East Asia"/>
    <s v="Vietnam"/>
    <s v="Da Nang"/>
    <x v="3"/>
    <x v="0"/>
    <s v="Direct"/>
    <n v="7"/>
    <n v="11"/>
    <n v="60.6295"/>
  </r>
  <r>
    <s v="Import"/>
    <s v="South-East Asia"/>
    <s v="Vietnam"/>
    <s v="Da Nang"/>
    <x v="5"/>
    <x v="0"/>
    <s v="Direct"/>
    <n v="3"/>
    <n v="3"/>
    <n v="14.131399999999999"/>
  </r>
  <r>
    <s v="Import"/>
    <s v="South-East Asia"/>
    <s v="Vietnam"/>
    <s v="Haiphong"/>
    <x v="3"/>
    <x v="0"/>
    <s v="Direct"/>
    <n v="33"/>
    <n v="33"/>
    <n v="825.1"/>
  </r>
  <r>
    <s v="Import"/>
    <s v="South-East Asia"/>
    <s v="Vietnam"/>
    <s v="Haiphong"/>
    <x v="79"/>
    <x v="0"/>
    <s v="Direct"/>
    <n v="32"/>
    <n v="32"/>
    <n v="864.96"/>
  </r>
  <r>
    <s v="Import"/>
    <s v="South-East Asia"/>
    <s v="Vietnam"/>
    <s v="Haiphong"/>
    <x v="13"/>
    <x v="0"/>
    <s v="Direct"/>
    <n v="34"/>
    <n v="68"/>
    <n v="149.6"/>
  </r>
  <r>
    <s v="Import"/>
    <s v="South-East Asia"/>
    <s v="Vietnam"/>
    <s v="Haiphong"/>
    <x v="1"/>
    <x v="0"/>
    <s v="Direct"/>
    <n v="21"/>
    <n v="29"/>
    <n v="214.05279999999999"/>
  </r>
  <r>
    <s v="Import"/>
    <s v="South-East Asia"/>
    <s v="Vietnam"/>
    <s v="Haiphong"/>
    <x v="47"/>
    <x v="0"/>
    <s v="Direct"/>
    <n v="38"/>
    <n v="66"/>
    <n v="531.59699999999998"/>
  </r>
  <r>
    <s v="Import"/>
    <s v="South-East Asia"/>
    <s v="Vietnam"/>
    <s v="Cat Lai"/>
    <x v="9"/>
    <x v="0"/>
    <s v="Direct"/>
    <n v="3"/>
    <n v="6"/>
    <n v="14.811999999999999"/>
  </r>
  <r>
    <s v="Import"/>
    <s v="South-East Asia"/>
    <s v="Vietnam"/>
    <s v="Cat Lai"/>
    <x v="95"/>
    <x v="0"/>
    <s v="Direct"/>
    <n v="2"/>
    <n v="2"/>
    <n v="45.384399999999999"/>
  </r>
  <r>
    <s v="Import"/>
    <s v="South-East Asia"/>
    <s v="Vietnam"/>
    <s v="Cat Lai"/>
    <x v="91"/>
    <x v="0"/>
    <s v="Direct"/>
    <n v="30"/>
    <n v="30"/>
    <n v="748.3"/>
  </r>
  <r>
    <s v="Import"/>
    <s v="South-East Asia"/>
    <s v="Vietnam"/>
    <s v="Cat Lai"/>
    <x v="23"/>
    <x v="0"/>
    <s v="Direct"/>
    <n v="1"/>
    <n v="1"/>
    <n v="7.06"/>
  </r>
  <r>
    <s v="Import"/>
    <s v="South-East Asia"/>
    <s v="Vietnam"/>
    <s v="Da Nang"/>
    <x v="53"/>
    <x v="0"/>
    <s v="Direct"/>
    <n v="8"/>
    <n v="14"/>
    <n v="57.956699999999998"/>
  </r>
  <r>
    <s v="Import"/>
    <s v="South-East Asia"/>
    <s v="Vietnam"/>
    <s v="Dong Nai"/>
    <x v="54"/>
    <x v="0"/>
    <s v="Direct"/>
    <n v="20"/>
    <n v="39"/>
    <n v="100.6948"/>
  </r>
  <r>
    <s v="Import"/>
    <s v="South-East Asia"/>
    <s v="Vietnam"/>
    <s v="Haiphong"/>
    <x v="25"/>
    <x v="0"/>
    <s v="Direct"/>
    <n v="2"/>
    <n v="2"/>
    <n v="34.880000000000003"/>
  </r>
  <r>
    <s v="Import"/>
    <s v="South-East Asia"/>
    <s v="Vietnam"/>
    <s v="Haiphong"/>
    <x v="0"/>
    <x v="0"/>
    <s v="Direct"/>
    <n v="1"/>
    <n v="1"/>
    <n v="11.3652"/>
  </r>
  <r>
    <s v="Import"/>
    <s v="South-East Asia"/>
    <s v="Vietnam"/>
    <s v="Haiphong"/>
    <x v="20"/>
    <x v="0"/>
    <s v="Direct"/>
    <n v="3"/>
    <n v="3"/>
    <n v="65.45"/>
  </r>
  <r>
    <s v="Import"/>
    <s v="South-East Asia"/>
    <s v="Vietnam"/>
    <s v="Haiphong"/>
    <x v="61"/>
    <x v="0"/>
    <s v="Direct"/>
    <n v="3"/>
    <n v="3"/>
    <n v="43.094999999999999"/>
  </r>
  <r>
    <s v="Import"/>
    <s v="South-East Asia"/>
    <s v="Vietnam"/>
    <s v="Haiphong"/>
    <x v="37"/>
    <x v="0"/>
    <s v="Direct"/>
    <n v="1"/>
    <n v="1"/>
    <n v="7.5609000000000002"/>
  </r>
  <r>
    <s v="Import"/>
    <s v="South-East Asia"/>
    <s v="Vietnam"/>
    <s v="Haiphong"/>
    <x v="54"/>
    <x v="0"/>
    <s v="Direct"/>
    <n v="13"/>
    <n v="23"/>
    <n v="83.848799999999997"/>
  </r>
  <r>
    <s v="Import"/>
    <s v="South-East Asia"/>
    <s v="Vietnam"/>
    <s v="Haiphong"/>
    <x v="21"/>
    <x v="0"/>
    <s v="Direct"/>
    <n v="15"/>
    <n v="28"/>
    <n v="351.46899999999999"/>
  </r>
  <r>
    <s v="Import"/>
    <s v="South-East Asia"/>
    <s v="Vietnam"/>
    <s v="Haiphong"/>
    <x v="86"/>
    <x v="0"/>
    <s v="Direct"/>
    <n v="3"/>
    <n v="3"/>
    <n v="75"/>
  </r>
  <r>
    <s v="Import"/>
    <s v="South-East Asia"/>
    <s v="Vietnam"/>
    <s v="Haiphong"/>
    <x v="93"/>
    <x v="0"/>
    <s v="Direct"/>
    <n v="50"/>
    <n v="50"/>
    <n v="1194.095"/>
  </r>
  <r>
    <s v="Import"/>
    <s v="South-East Asia"/>
    <s v="Vietnam"/>
    <s v="Haiphong"/>
    <x v="22"/>
    <x v="0"/>
    <s v="Direct"/>
    <n v="4"/>
    <n v="4"/>
    <n v="103.312"/>
  </r>
  <r>
    <s v="Import"/>
    <s v="South-East Asia"/>
    <s v="Vietnam"/>
    <s v="Haiphong"/>
    <x v="63"/>
    <x v="0"/>
    <s v="Direct"/>
    <n v="8"/>
    <n v="15"/>
    <n v="105.988"/>
  </r>
  <r>
    <s v="Import"/>
    <s v="South-East Asia"/>
    <s v="Vietnam"/>
    <s v="Ho Chi Minh, VICT"/>
    <x v="54"/>
    <x v="0"/>
    <s v="Direct"/>
    <n v="6"/>
    <n v="10"/>
    <n v="55.506700000000002"/>
  </r>
  <r>
    <s v="Import"/>
    <s v="South-East Asia"/>
    <s v="Vietnam"/>
    <s v="Ho Chi Minh, VICT"/>
    <x v="6"/>
    <x v="0"/>
    <s v="Direct"/>
    <n v="1"/>
    <n v="1"/>
    <n v="20.100000000000001"/>
  </r>
  <r>
    <s v="Import"/>
    <s v="South-East Asia"/>
    <s v="Vietnam"/>
    <s v="Phuoc Long"/>
    <x v="18"/>
    <x v="0"/>
    <s v="Direct"/>
    <n v="2"/>
    <n v="4"/>
    <n v="9.1452000000000009"/>
  </r>
  <r>
    <s v="Import"/>
    <s v="South-East Asia"/>
    <s v="Vietnam"/>
    <s v="Phuoc Long"/>
    <x v="9"/>
    <x v="0"/>
    <s v="Direct"/>
    <n v="3"/>
    <n v="5"/>
    <n v="25.104700000000001"/>
  </r>
  <r>
    <s v="Import"/>
    <s v="South-East Asia"/>
    <s v="Vietnam"/>
    <s v="Phuoc Long"/>
    <x v="34"/>
    <x v="0"/>
    <s v="Direct"/>
    <n v="1"/>
    <n v="1"/>
    <n v="2.0295000000000001"/>
  </r>
  <r>
    <s v="Import"/>
    <s v="South-East Asia"/>
    <s v="Vietnam"/>
    <s v="Saigon"/>
    <x v="3"/>
    <x v="0"/>
    <s v="Direct"/>
    <n v="227"/>
    <n v="351"/>
    <n v="3301.0567999999998"/>
  </r>
  <r>
    <s v="Import"/>
    <s v="South-East Asia"/>
    <s v="Vietnam"/>
    <s v="Saigon"/>
    <x v="20"/>
    <x v="0"/>
    <s v="Direct"/>
    <n v="19"/>
    <n v="23"/>
    <n v="244.11600000000001"/>
  </r>
  <r>
    <s v="Import"/>
    <s v="South-East Asia"/>
    <s v="Vietnam"/>
    <s v="Saigon"/>
    <x v="62"/>
    <x v="0"/>
    <s v="Direct"/>
    <n v="7"/>
    <n v="11"/>
    <n v="24.054300000000001"/>
  </r>
  <r>
    <s v="Import"/>
    <s v="South-East Asia"/>
    <s v="Vietnam"/>
    <s v="Saigon"/>
    <x v="49"/>
    <x v="0"/>
    <s v="Direct"/>
    <n v="46"/>
    <n v="56"/>
    <n v="749.10889999999995"/>
  </r>
  <r>
    <s v="Import"/>
    <s v="South-East Asia"/>
    <s v="Vietnam"/>
    <s v="Saigon"/>
    <x v="63"/>
    <x v="0"/>
    <s v="Direct"/>
    <n v="111"/>
    <n v="181"/>
    <n v="1156.6745000000001"/>
  </r>
  <r>
    <s v="Import"/>
    <s v="South-East Asia"/>
    <s v="Vietnam"/>
    <s v="Saigon"/>
    <x v="10"/>
    <x v="1"/>
    <s v="Direct"/>
    <n v="1"/>
    <n v="0"/>
    <n v="53"/>
  </r>
  <r>
    <s v="Import"/>
    <s v="South-East Asia"/>
    <s v="Vietnam"/>
    <s v="Saigon"/>
    <x v="10"/>
    <x v="0"/>
    <s v="Direct"/>
    <n v="6"/>
    <n v="12"/>
    <n v="98.28"/>
  </r>
  <r>
    <s v="Import"/>
    <s v="South-East Asia"/>
    <s v="Vietnam"/>
    <s v="Vietnam - other"/>
    <x v="25"/>
    <x v="0"/>
    <s v="Direct"/>
    <n v="2"/>
    <n v="2"/>
    <n v="34.399700000000003"/>
  </r>
  <r>
    <s v="Import"/>
    <s v="Mediterranean"/>
    <s v="Italy"/>
    <s v="Genoa"/>
    <x v="84"/>
    <x v="0"/>
    <s v="Direct"/>
    <n v="159"/>
    <n v="173"/>
    <n v="2575.1152000000002"/>
  </r>
  <r>
    <s v="Import"/>
    <s v="Mediterranean"/>
    <s v="Italy"/>
    <s v="Genoa"/>
    <x v="9"/>
    <x v="0"/>
    <s v="Direct"/>
    <n v="59"/>
    <n v="86"/>
    <n v="714.601"/>
  </r>
  <r>
    <s v="Import"/>
    <s v="Mediterranean"/>
    <s v="Italy"/>
    <s v="Genoa"/>
    <x v="63"/>
    <x v="0"/>
    <s v="Direct"/>
    <n v="8"/>
    <n v="11"/>
    <n v="118.4151"/>
  </r>
  <r>
    <s v="Import"/>
    <s v="Mediterranean"/>
    <s v="Italy"/>
    <s v="Genoa"/>
    <x v="7"/>
    <x v="0"/>
    <s v="Direct"/>
    <n v="2"/>
    <n v="2"/>
    <n v="3.3719999999999999"/>
  </r>
  <r>
    <s v="Import"/>
    <s v="Mediterranean"/>
    <s v="Italy"/>
    <s v="Genoa"/>
    <x v="5"/>
    <x v="0"/>
    <s v="Direct"/>
    <n v="76"/>
    <n v="128"/>
    <n v="646.41030000000001"/>
  </r>
  <r>
    <s v="Import"/>
    <s v="Mediterranean"/>
    <s v="Italy"/>
    <s v="Genoa"/>
    <x v="6"/>
    <x v="0"/>
    <s v="Direct"/>
    <n v="16"/>
    <n v="29"/>
    <n v="117.78579999999999"/>
  </r>
  <r>
    <s v="Import"/>
    <s v="Mediterranean"/>
    <s v="Italy"/>
    <s v="Genoa"/>
    <x v="53"/>
    <x v="0"/>
    <s v="Direct"/>
    <n v="27"/>
    <n v="48"/>
    <n v="123.3835"/>
  </r>
  <r>
    <s v="Import"/>
    <s v="Mediterranean"/>
    <s v="Italy"/>
    <s v="Genoa"/>
    <x v="57"/>
    <x v="0"/>
    <s v="Direct"/>
    <n v="37"/>
    <n v="43"/>
    <n v="437.64019999999999"/>
  </r>
  <r>
    <s v="Import"/>
    <s v="Mediterranean"/>
    <s v="Italy"/>
    <s v="Gioia Tauro"/>
    <x v="30"/>
    <x v="0"/>
    <s v="Direct"/>
    <n v="2"/>
    <n v="4"/>
    <n v="36.86"/>
  </r>
  <r>
    <s v="Import"/>
    <s v="Mediterranean"/>
    <s v="Italy"/>
    <s v="Gioia Tauro"/>
    <x v="54"/>
    <x v="0"/>
    <s v="Direct"/>
    <n v="2"/>
    <n v="2"/>
    <n v="2.3275000000000001"/>
  </r>
  <r>
    <s v="Import"/>
    <s v="Mediterranean"/>
    <s v="Italy"/>
    <s v="Gioia Tauro"/>
    <x v="1"/>
    <x v="0"/>
    <s v="Direct"/>
    <n v="10"/>
    <n v="18"/>
    <n v="220.5"/>
  </r>
  <r>
    <s v="Import"/>
    <s v="Mediterranean"/>
    <s v="Italy"/>
    <s v="Gragnano Trebbiense"/>
    <x v="49"/>
    <x v="0"/>
    <s v="Direct"/>
    <n v="6"/>
    <n v="6"/>
    <n v="124.22"/>
  </r>
  <r>
    <s v="Import"/>
    <s v="Mediterranean"/>
    <s v="Italy"/>
    <s v="Imola"/>
    <x v="3"/>
    <x v="0"/>
    <s v="Direct"/>
    <n v="5"/>
    <n v="5"/>
    <n v="116.434"/>
  </r>
  <r>
    <s v="Import"/>
    <s v="Mediterranean"/>
    <s v="Italy"/>
    <s v="Italy - other"/>
    <x v="2"/>
    <x v="0"/>
    <s v="Direct"/>
    <n v="2"/>
    <n v="2"/>
    <n v="22.694299999999998"/>
  </r>
  <r>
    <s v="Import"/>
    <s v="Mediterranean"/>
    <s v="Italy"/>
    <s v="Italy - other"/>
    <x v="37"/>
    <x v="0"/>
    <s v="Direct"/>
    <n v="3"/>
    <n v="3"/>
    <n v="67.88"/>
  </r>
  <r>
    <s v="Import"/>
    <s v="Mediterranean"/>
    <s v="Italy"/>
    <s v="Italy - other"/>
    <x v="86"/>
    <x v="0"/>
    <s v="Direct"/>
    <n v="4"/>
    <n v="4"/>
    <n v="94.018900000000002"/>
  </r>
  <r>
    <s v="Import"/>
    <s v="Mediterranean"/>
    <s v="Italy"/>
    <s v="Italy - other"/>
    <x v="4"/>
    <x v="0"/>
    <s v="Direct"/>
    <n v="34"/>
    <n v="54"/>
    <n v="421.87049999999999"/>
  </r>
  <r>
    <s v="Import"/>
    <s v="Mediterranean"/>
    <s v="Italy"/>
    <s v="Italy - other"/>
    <x v="18"/>
    <x v="0"/>
    <s v="Direct"/>
    <n v="2"/>
    <n v="3"/>
    <n v="11.789099999999999"/>
  </r>
  <r>
    <s v="Import"/>
    <s v="Mediterranean"/>
    <s v="Italy"/>
    <s v="Italy - other"/>
    <x v="39"/>
    <x v="0"/>
    <s v="Direct"/>
    <n v="106"/>
    <n v="150"/>
    <n v="1859.5527999999999"/>
  </r>
  <r>
    <s v="Import"/>
    <s v="Mediterranean"/>
    <s v="Italy"/>
    <s v="Italy - other"/>
    <x v="19"/>
    <x v="0"/>
    <s v="Direct"/>
    <n v="3"/>
    <n v="3"/>
    <n v="59.96"/>
  </r>
  <r>
    <s v="Import"/>
    <s v="Mediterranean"/>
    <s v="Italy"/>
    <s v="La Spezia"/>
    <x v="85"/>
    <x v="0"/>
    <s v="Direct"/>
    <n v="1"/>
    <n v="2"/>
    <n v="25.405799999999999"/>
  </r>
  <r>
    <s v="Import"/>
    <s v="Mediterranean"/>
    <s v="Italy"/>
    <s v="La Spezia"/>
    <x v="15"/>
    <x v="0"/>
    <s v="Direct"/>
    <n v="1"/>
    <n v="2"/>
    <n v="17.989999999999998"/>
  </r>
  <r>
    <s v="Import"/>
    <s v="Mediterranean"/>
    <s v="Italy"/>
    <s v="La Spezia"/>
    <x v="54"/>
    <x v="0"/>
    <s v="Direct"/>
    <n v="5"/>
    <n v="8"/>
    <n v="32.646799999999999"/>
  </r>
  <r>
    <s v="Import"/>
    <s v="Mediterranean"/>
    <s v="Italy"/>
    <s v="La Spezia"/>
    <x v="69"/>
    <x v="0"/>
    <s v="Direct"/>
    <n v="1"/>
    <n v="1"/>
    <n v="8.3350000000000009"/>
  </r>
  <r>
    <s v="Import"/>
    <s v="Mediterranean"/>
    <s v="Italy"/>
    <s v="La Spezia"/>
    <x v="64"/>
    <x v="0"/>
    <s v="Direct"/>
    <n v="7"/>
    <n v="7"/>
    <n v="55.805"/>
  </r>
  <r>
    <s v="Import"/>
    <s v="Mediterranean"/>
    <s v="Italy"/>
    <s v="La Spezia"/>
    <x v="29"/>
    <x v="0"/>
    <s v="Direct"/>
    <n v="31"/>
    <n v="56"/>
    <n v="197.54329999999999"/>
  </r>
  <r>
    <s v="Import"/>
    <s v="Mediterranean"/>
    <s v="Italy"/>
    <s v="La Spezia"/>
    <x v="21"/>
    <x v="0"/>
    <s v="Direct"/>
    <n v="2"/>
    <n v="3"/>
    <n v="29.413"/>
  </r>
  <r>
    <s v="Import"/>
    <s v="Mediterranean"/>
    <s v="Italy"/>
    <s v="La Spezia"/>
    <x v="24"/>
    <x v="0"/>
    <s v="Direct"/>
    <n v="9"/>
    <n v="9"/>
    <n v="16.481999999999999"/>
  </r>
  <r>
    <s v="Import"/>
    <s v="Mediterranean"/>
    <s v="Italy"/>
    <s v="La Spezia"/>
    <x v="40"/>
    <x v="0"/>
    <s v="Direct"/>
    <n v="11"/>
    <n v="13"/>
    <n v="75.258600000000001"/>
  </r>
  <r>
    <s v="Import"/>
    <s v="Mediterranean"/>
    <s v="Italy"/>
    <s v="La Spezia"/>
    <x v="47"/>
    <x v="0"/>
    <s v="Direct"/>
    <n v="3"/>
    <n v="3"/>
    <n v="24.149000000000001"/>
  </r>
  <r>
    <s v="Import"/>
    <s v="Mediterranean"/>
    <s v="Italy"/>
    <s v="Lecco"/>
    <x v="7"/>
    <x v="0"/>
    <s v="Direct"/>
    <n v="1"/>
    <n v="1"/>
    <n v="3.8"/>
  </r>
  <r>
    <s v="Import"/>
    <s v="South-East Asia"/>
    <s v="Vietnam"/>
    <s v="Haiphong"/>
    <x v="53"/>
    <x v="0"/>
    <s v="Direct"/>
    <n v="5"/>
    <n v="6"/>
    <n v="12.370699999999999"/>
  </r>
  <r>
    <s v="Import"/>
    <s v="South-East Asia"/>
    <s v="Vietnam"/>
    <s v="Ho Chi Minh, VICT"/>
    <x v="1"/>
    <x v="0"/>
    <s v="Direct"/>
    <n v="1"/>
    <n v="2"/>
    <n v="17.510000000000002"/>
  </r>
  <r>
    <s v="Import"/>
    <s v="South-East Asia"/>
    <s v="Vietnam"/>
    <s v="Phuoc Long"/>
    <x v="3"/>
    <x v="0"/>
    <s v="Direct"/>
    <n v="4"/>
    <n v="6"/>
    <n v="85.167000000000002"/>
  </r>
  <r>
    <s v="Import"/>
    <s v="South-East Asia"/>
    <s v="Vietnam"/>
    <s v="Phuoc Long"/>
    <x v="0"/>
    <x v="0"/>
    <s v="Direct"/>
    <n v="1"/>
    <n v="2"/>
    <n v="22.527999999999999"/>
  </r>
  <r>
    <s v="Import"/>
    <s v="South-East Asia"/>
    <s v="Vietnam"/>
    <s v="Phuoc Long"/>
    <x v="49"/>
    <x v="0"/>
    <s v="Direct"/>
    <n v="1"/>
    <n v="1"/>
    <n v="7.8129999999999997"/>
  </r>
  <r>
    <s v="Import"/>
    <s v="South-East Asia"/>
    <s v="Vietnam"/>
    <s v="Qui Nhon"/>
    <x v="31"/>
    <x v="0"/>
    <s v="Direct"/>
    <n v="1"/>
    <n v="1"/>
    <n v="14.49"/>
  </r>
  <r>
    <s v="Import"/>
    <s v="South-East Asia"/>
    <s v="Vietnam"/>
    <s v="Saigon"/>
    <x v="2"/>
    <x v="0"/>
    <s v="Direct"/>
    <n v="44"/>
    <n v="53"/>
    <n v="187.292"/>
  </r>
  <r>
    <s v="Import"/>
    <s v="South-East Asia"/>
    <s v="Vietnam"/>
    <s v="Saigon"/>
    <x v="25"/>
    <x v="0"/>
    <s v="Direct"/>
    <n v="20"/>
    <n v="20"/>
    <n v="347.37119999999999"/>
  </r>
  <r>
    <s v="Import"/>
    <s v="South-East Asia"/>
    <s v="Vietnam"/>
    <s v="Saigon"/>
    <x v="0"/>
    <x v="0"/>
    <s v="Direct"/>
    <n v="29"/>
    <n v="43"/>
    <n v="562.58960000000002"/>
  </r>
  <r>
    <s v="Import"/>
    <s v="South-East Asia"/>
    <s v="Vietnam"/>
    <s v="Saigon"/>
    <x v="48"/>
    <x v="0"/>
    <s v="Direct"/>
    <n v="1"/>
    <n v="1"/>
    <n v="3.5884999999999998"/>
  </r>
  <r>
    <s v="Import"/>
    <s v="South-East Asia"/>
    <s v="Vietnam"/>
    <s v="Saigon"/>
    <x v="37"/>
    <x v="0"/>
    <s v="Direct"/>
    <n v="28"/>
    <n v="46"/>
    <n v="340.71339999999998"/>
  </r>
  <r>
    <s v="Import"/>
    <s v="South-East Asia"/>
    <s v="Vietnam"/>
    <s v="Saigon"/>
    <x v="4"/>
    <x v="0"/>
    <s v="Direct"/>
    <n v="186"/>
    <n v="317"/>
    <n v="2933.6864999999998"/>
  </r>
  <r>
    <s v="Import"/>
    <s v="South-East Asia"/>
    <s v="Vietnam"/>
    <s v="Saigon"/>
    <x v="84"/>
    <x v="0"/>
    <s v="Direct"/>
    <n v="10"/>
    <n v="13"/>
    <n v="191.2458"/>
  </r>
  <r>
    <s v="Import"/>
    <s v="South-East Asia"/>
    <s v="Vietnam"/>
    <s v="Saigon"/>
    <x v="73"/>
    <x v="0"/>
    <s v="Direct"/>
    <n v="17"/>
    <n v="30"/>
    <n v="172.90440000000001"/>
  </r>
  <r>
    <s v="Import"/>
    <s v="South-East Asia"/>
    <s v="Vietnam"/>
    <s v="Saigon"/>
    <x v="22"/>
    <x v="0"/>
    <s v="Direct"/>
    <n v="8"/>
    <n v="8"/>
    <n v="120"/>
  </r>
  <r>
    <s v="Import"/>
    <s v="South-East Asia"/>
    <s v="Vietnam"/>
    <s v="Saigon"/>
    <x v="39"/>
    <x v="0"/>
    <s v="Direct"/>
    <n v="73"/>
    <n v="87"/>
    <n v="1097.4869000000001"/>
  </r>
  <r>
    <s v="Import"/>
    <s v="South-East Asia"/>
    <s v="Vietnam"/>
    <s v="Saigon"/>
    <x v="9"/>
    <x v="0"/>
    <s v="Direct"/>
    <n v="36"/>
    <n v="63"/>
    <n v="144.47069999999999"/>
  </r>
  <r>
    <s v="Import"/>
    <s v="South-East Asia"/>
    <s v="Vietnam"/>
    <s v="Saigon"/>
    <x v="7"/>
    <x v="0"/>
    <s v="Direct"/>
    <n v="2"/>
    <n v="2"/>
    <n v="3.05"/>
  </r>
  <r>
    <s v="Import"/>
    <s v="South-East Asia"/>
    <s v="Vietnam"/>
    <s v="Saigon"/>
    <x v="5"/>
    <x v="0"/>
    <s v="Direct"/>
    <n v="180"/>
    <n v="288"/>
    <n v="1597.3998999999999"/>
  </r>
  <r>
    <s v="Import"/>
    <s v="South-East Asia"/>
    <s v="Vietnam"/>
    <s v="Saigon"/>
    <x v="45"/>
    <x v="0"/>
    <s v="Direct"/>
    <n v="3"/>
    <n v="6"/>
    <n v="64.11"/>
  </r>
  <r>
    <s v="Import"/>
    <s v="South-East Asia"/>
    <s v="Vietnam"/>
    <s v="Saigon"/>
    <x v="95"/>
    <x v="0"/>
    <s v="Direct"/>
    <n v="50"/>
    <n v="50"/>
    <n v="1144.2083"/>
  </r>
  <r>
    <s v="Import"/>
    <s v="South-East Asia"/>
    <s v="Vietnam"/>
    <s v="Saigon"/>
    <x v="53"/>
    <x v="0"/>
    <s v="Direct"/>
    <n v="15"/>
    <n v="18"/>
    <n v="50.322600000000001"/>
  </r>
  <r>
    <s v="Import"/>
    <s v="South-East Asia"/>
    <s v="Vietnam"/>
    <s v="Vietnam - other"/>
    <x v="20"/>
    <x v="0"/>
    <s v="Direct"/>
    <n v="1"/>
    <n v="1"/>
    <n v="16.407"/>
  </r>
  <r>
    <s v="Import"/>
    <s v="South-East Asia"/>
    <s v="Vietnam"/>
    <s v="Vietnam - other"/>
    <x v="1"/>
    <x v="1"/>
    <s v="Direct"/>
    <n v="1"/>
    <n v="0"/>
    <n v="44"/>
  </r>
  <r>
    <s v="Import"/>
    <s v="South-East Asia"/>
    <s v="Vietnam"/>
    <s v="Vietnam - other"/>
    <x v="39"/>
    <x v="0"/>
    <s v="Direct"/>
    <n v="10"/>
    <n v="12"/>
    <n v="176.14850000000001"/>
  </r>
  <r>
    <s v="Import"/>
    <s v="South-East Asia"/>
    <s v="Vietnam"/>
    <s v="Vung Tau"/>
    <x v="79"/>
    <x v="0"/>
    <s v="Direct"/>
    <n v="1"/>
    <n v="1"/>
    <n v="20"/>
  </r>
  <r>
    <s v="Import"/>
    <s v="South-East Asia"/>
    <s v="Vietnam"/>
    <s v="Vung Tau"/>
    <x v="54"/>
    <x v="0"/>
    <s v="Direct"/>
    <n v="1"/>
    <n v="1"/>
    <n v="2.1040000000000001"/>
  </r>
  <r>
    <s v="Import"/>
    <s v="Southern Asia"/>
    <s v="Bangladesh"/>
    <s v="Chittagong"/>
    <x v="62"/>
    <x v="0"/>
    <s v="Direct"/>
    <n v="5"/>
    <n v="9"/>
    <n v="42.339100000000002"/>
  </r>
  <r>
    <s v="Import"/>
    <s v="Southern Asia"/>
    <s v="Bangladesh"/>
    <s v="Chittagong"/>
    <x v="49"/>
    <x v="0"/>
    <s v="Direct"/>
    <n v="2"/>
    <n v="2"/>
    <n v="32.012700000000002"/>
  </r>
  <r>
    <s v="Import"/>
    <s v="Southern Asia"/>
    <s v="Bangladesh"/>
    <s v="Chittagong"/>
    <x v="63"/>
    <x v="0"/>
    <s v="Direct"/>
    <n v="4"/>
    <n v="5"/>
    <n v="66.029200000000003"/>
  </r>
  <r>
    <s v="Import"/>
    <s v="Mediterranean"/>
    <s v="Italy"/>
    <s v="Marghera"/>
    <x v="3"/>
    <x v="0"/>
    <s v="Direct"/>
    <n v="2"/>
    <n v="2"/>
    <n v="43.914999999999999"/>
  </r>
  <r>
    <s v="Import"/>
    <s v="Mediterranean"/>
    <s v="Italy"/>
    <s v="Marghera"/>
    <x v="4"/>
    <x v="0"/>
    <s v="Direct"/>
    <n v="1"/>
    <n v="2"/>
    <n v="20.731999999999999"/>
  </r>
  <r>
    <s v="Import"/>
    <s v="Mediterranean"/>
    <s v="Italy"/>
    <s v="MELZO"/>
    <x v="39"/>
    <x v="0"/>
    <s v="Direct"/>
    <n v="17"/>
    <n v="27"/>
    <n v="263.10379999999998"/>
  </r>
  <r>
    <s v="Import"/>
    <s v="Mediterranean"/>
    <s v="Italy"/>
    <s v="Mirandola"/>
    <x v="3"/>
    <x v="0"/>
    <s v="Direct"/>
    <n v="2"/>
    <n v="2"/>
    <n v="45.95"/>
  </r>
  <r>
    <s v="Import"/>
    <s v="Mediterranean"/>
    <s v="Italy"/>
    <s v="Naples"/>
    <x v="85"/>
    <x v="0"/>
    <s v="Direct"/>
    <n v="190"/>
    <n v="190"/>
    <n v="3193.232"/>
  </r>
  <r>
    <s v="Import"/>
    <s v="Mediterranean"/>
    <s v="Italy"/>
    <s v="Naples"/>
    <x v="29"/>
    <x v="0"/>
    <s v="Direct"/>
    <n v="3"/>
    <n v="4"/>
    <n v="28.737300000000001"/>
  </r>
  <r>
    <s v="Import"/>
    <s v="Mediterranean"/>
    <s v="Italy"/>
    <s v="Naples"/>
    <x v="40"/>
    <x v="0"/>
    <s v="Direct"/>
    <n v="15"/>
    <n v="25"/>
    <n v="345.75990000000002"/>
  </r>
  <r>
    <s v="Import"/>
    <s v="Mediterranean"/>
    <s v="Italy"/>
    <s v="Palestro"/>
    <x v="4"/>
    <x v="0"/>
    <s v="Direct"/>
    <n v="1"/>
    <n v="2"/>
    <n v="18.983000000000001"/>
  </r>
  <r>
    <s v="Import"/>
    <s v="Mediterranean"/>
    <s v="Italy"/>
    <s v="Parma"/>
    <x v="49"/>
    <x v="0"/>
    <s v="Direct"/>
    <n v="1"/>
    <n v="1"/>
    <n v="20.814"/>
  </r>
  <r>
    <s v="Import"/>
    <s v="Mediterranean"/>
    <s v="Italy"/>
    <s v="Parma"/>
    <x v="40"/>
    <x v="0"/>
    <s v="Direct"/>
    <n v="2"/>
    <n v="3"/>
    <n v="44.851900000000001"/>
  </r>
  <r>
    <s v="Import"/>
    <s v="Mediterranean"/>
    <s v="Italy"/>
    <s v="Pavullo nel Frignano"/>
    <x v="3"/>
    <x v="0"/>
    <s v="Direct"/>
    <n v="5"/>
    <n v="5"/>
    <n v="106.7617"/>
  </r>
  <r>
    <s v="Import"/>
    <s v="Mediterranean"/>
    <s v="Italy"/>
    <s v="Pavullo nel Frignano"/>
    <x v="54"/>
    <x v="0"/>
    <s v="Direct"/>
    <n v="1"/>
    <n v="1"/>
    <n v="2.1572"/>
  </r>
  <r>
    <s v="Import"/>
    <s v="Mediterranean"/>
    <s v="Italy"/>
    <s v="Pisa"/>
    <x v="54"/>
    <x v="0"/>
    <s v="Direct"/>
    <n v="1"/>
    <n v="1"/>
    <n v="3.456"/>
  </r>
  <r>
    <s v="Import"/>
    <s v="Mediterranean"/>
    <s v="Italy"/>
    <s v="POSINA"/>
    <x v="84"/>
    <x v="0"/>
    <s v="Direct"/>
    <n v="8"/>
    <n v="10"/>
    <n v="132.57300000000001"/>
  </r>
  <r>
    <s v="Import"/>
    <s v="Mediterranean"/>
    <s v="Italy"/>
    <s v="Rastignano"/>
    <x v="3"/>
    <x v="0"/>
    <s v="Direct"/>
    <n v="1"/>
    <n v="1"/>
    <n v="21.66"/>
  </r>
  <r>
    <s v="Import"/>
    <s v="Mediterranean"/>
    <s v="Italy"/>
    <s v="Ravenna"/>
    <x v="3"/>
    <x v="0"/>
    <s v="Direct"/>
    <n v="1"/>
    <n v="1"/>
    <n v="24.64"/>
  </r>
  <r>
    <s v="Import"/>
    <s v="Mediterranean"/>
    <s v="Italy"/>
    <s v="Ravenna"/>
    <x v="1"/>
    <x v="0"/>
    <s v="Direct"/>
    <n v="2"/>
    <n v="4"/>
    <n v="9.9894999999999996"/>
  </r>
  <r>
    <s v="Import"/>
    <s v="Mediterranean"/>
    <s v="Italy"/>
    <s v="Riese Pio Decimo"/>
    <x v="29"/>
    <x v="0"/>
    <s v="Direct"/>
    <n v="1"/>
    <n v="2"/>
    <n v="6.7413999999999996"/>
  </r>
  <r>
    <s v="Import"/>
    <s v="Mediterranean"/>
    <s v="Italy"/>
    <s v="Salerno"/>
    <x v="37"/>
    <x v="0"/>
    <s v="Direct"/>
    <n v="1"/>
    <n v="1"/>
    <n v="20.745999999999999"/>
  </r>
  <r>
    <s v="Import"/>
    <s v="Mediterranean"/>
    <s v="Italy"/>
    <s v="Salerno"/>
    <x v="39"/>
    <x v="0"/>
    <s v="Direct"/>
    <n v="29"/>
    <n v="32"/>
    <n v="508.62869999999998"/>
  </r>
  <r>
    <s v="Import"/>
    <s v="Mediterranean"/>
    <s v="Italy"/>
    <s v="San Cesario sul Panaro"/>
    <x v="29"/>
    <x v="0"/>
    <s v="Direct"/>
    <n v="2"/>
    <n v="4"/>
    <n v="10.2187"/>
  </r>
  <r>
    <s v="Import"/>
    <s v="Mediterranean"/>
    <s v="Italy"/>
    <s v="San Giovanni al Natisone"/>
    <x v="54"/>
    <x v="0"/>
    <s v="Direct"/>
    <n v="2"/>
    <n v="3"/>
    <n v="10.3142"/>
  </r>
  <r>
    <s v="Import"/>
    <s v="Mediterranean"/>
    <s v="Italy"/>
    <s v="San Martino in Rio"/>
    <x v="3"/>
    <x v="0"/>
    <s v="Direct"/>
    <n v="3"/>
    <n v="3"/>
    <n v="66.882599999999996"/>
  </r>
  <r>
    <s v="Import"/>
    <s v="Mediterranean"/>
    <s v="Italy"/>
    <s v="Savona"/>
    <x v="1"/>
    <x v="1"/>
    <s v="Direct"/>
    <n v="8"/>
    <n v="0"/>
    <n v="201.27"/>
  </r>
  <r>
    <s v="Import"/>
    <s v="Mediterranean"/>
    <s v="Italy"/>
    <s v="SISSA"/>
    <x v="40"/>
    <x v="0"/>
    <s v="Direct"/>
    <n v="1"/>
    <n v="1"/>
    <n v="2.4815"/>
  </r>
  <r>
    <s v="Import"/>
    <s v="Mediterranean"/>
    <s v="Italy"/>
    <s v="Solaro"/>
    <x v="29"/>
    <x v="0"/>
    <s v="Direct"/>
    <n v="6"/>
    <n v="10"/>
    <n v="29.4495"/>
  </r>
  <r>
    <s v="Import"/>
    <s v="Mediterranean"/>
    <s v="Italy"/>
    <s v="Solaro"/>
    <x v="1"/>
    <x v="0"/>
    <s v="Direct"/>
    <n v="2"/>
    <n v="3"/>
    <n v="29.695"/>
  </r>
  <r>
    <s v="Import"/>
    <s v="Mediterranean"/>
    <s v="Italy"/>
    <s v="Trieste"/>
    <x v="54"/>
    <x v="0"/>
    <s v="Direct"/>
    <n v="4"/>
    <n v="4"/>
    <n v="12.651999999999999"/>
  </r>
  <r>
    <s v="Import"/>
    <s v="Mediterranean"/>
    <s v="Italy"/>
    <s v="Trieste"/>
    <x v="1"/>
    <x v="0"/>
    <s v="Direct"/>
    <n v="8"/>
    <n v="8"/>
    <n v="192.3312"/>
  </r>
  <r>
    <s v="Import"/>
    <s v="Mediterranean"/>
    <s v="Italy"/>
    <s v="Trieste"/>
    <x v="63"/>
    <x v="0"/>
    <s v="Direct"/>
    <n v="1"/>
    <n v="1"/>
    <n v="19.523"/>
  </r>
  <r>
    <s v="Import"/>
    <s v="Mediterranean"/>
    <s v="Italy"/>
    <s v="Trieste"/>
    <x v="5"/>
    <x v="0"/>
    <s v="Direct"/>
    <n v="1"/>
    <n v="1"/>
    <n v="6.5640999999999998"/>
  </r>
  <r>
    <s v="Import"/>
    <s v="Southern Asia"/>
    <s v="Bangladesh"/>
    <s v="Chittagong"/>
    <x v="5"/>
    <x v="0"/>
    <s v="Direct"/>
    <n v="17"/>
    <n v="32"/>
    <n v="108.7367"/>
  </r>
  <r>
    <s v="Import"/>
    <s v="Southern Asia"/>
    <s v="Bangladesh"/>
    <s v="Chittagong"/>
    <x v="95"/>
    <x v="0"/>
    <s v="Direct"/>
    <n v="1"/>
    <n v="1"/>
    <n v="8.9823000000000004"/>
  </r>
  <r>
    <s v="Import"/>
    <s v="Southern Asia"/>
    <s v="Bangladesh"/>
    <s v="Chittagong"/>
    <x v="53"/>
    <x v="0"/>
    <s v="Direct"/>
    <n v="5"/>
    <n v="9"/>
    <n v="42.743899999999996"/>
  </r>
  <r>
    <s v="Import"/>
    <s v="Southern Asia"/>
    <s v="India"/>
    <s v="Ahmedabad"/>
    <x v="4"/>
    <x v="0"/>
    <s v="Direct"/>
    <n v="11"/>
    <n v="11"/>
    <n v="302.57600000000002"/>
  </r>
  <r>
    <s v="Import"/>
    <s v="Southern Asia"/>
    <s v="India"/>
    <s v="Ahmedabad"/>
    <x v="39"/>
    <x v="0"/>
    <s v="Direct"/>
    <n v="3"/>
    <n v="4"/>
    <n v="40.7652"/>
  </r>
  <r>
    <s v="Import"/>
    <s v="Southern Asia"/>
    <s v="India"/>
    <s v="Ahmedabad"/>
    <x v="5"/>
    <x v="0"/>
    <s v="Direct"/>
    <n v="1"/>
    <n v="2"/>
    <n v="24.32"/>
  </r>
  <r>
    <s v="Import"/>
    <s v="Southern Asia"/>
    <s v="India"/>
    <s v="Calcutta"/>
    <x v="90"/>
    <x v="0"/>
    <s v="Direct"/>
    <n v="1"/>
    <n v="1"/>
    <n v="12.58"/>
  </r>
  <r>
    <s v="Import"/>
    <s v="Southern Asia"/>
    <s v="India"/>
    <s v="Calcutta"/>
    <x v="15"/>
    <x v="0"/>
    <s v="Direct"/>
    <n v="1"/>
    <n v="1"/>
    <n v="16.16"/>
  </r>
  <r>
    <s v="Import"/>
    <s v="Southern Asia"/>
    <s v="India"/>
    <s v="Calcutta"/>
    <x v="4"/>
    <x v="0"/>
    <s v="Direct"/>
    <n v="34"/>
    <n v="45"/>
    <n v="685.19830000000002"/>
  </r>
  <r>
    <s v="Import"/>
    <s v="Southern Asia"/>
    <s v="India"/>
    <s v="Calcutta"/>
    <x v="5"/>
    <x v="0"/>
    <s v="Direct"/>
    <n v="6"/>
    <n v="7"/>
    <n v="18.583100000000002"/>
  </r>
  <r>
    <s v="Import"/>
    <s v="Southern Asia"/>
    <s v="India"/>
    <s v="Calcutta"/>
    <x v="6"/>
    <x v="0"/>
    <s v="Direct"/>
    <n v="7"/>
    <n v="9"/>
    <n v="68.156000000000006"/>
  </r>
  <r>
    <s v="Import"/>
    <s v="Southern Asia"/>
    <s v="India"/>
    <s v="Cochin"/>
    <x v="3"/>
    <x v="0"/>
    <s v="Direct"/>
    <n v="18"/>
    <n v="18"/>
    <n v="369.5616"/>
  </r>
  <r>
    <s v="Import"/>
    <s v="Southern Asia"/>
    <s v="India"/>
    <s v="Cochin"/>
    <x v="18"/>
    <x v="0"/>
    <s v="Direct"/>
    <n v="5"/>
    <n v="6"/>
    <n v="48.594900000000003"/>
  </r>
  <r>
    <s v="Import"/>
    <s v="Southern Asia"/>
    <s v="India"/>
    <s v="Cochin"/>
    <x v="95"/>
    <x v="0"/>
    <s v="Direct"/>
    <n v="7"/>
    <n v="7"/>
    <n v="145.07640000000001"/>
  </r>
  <r>
    <s v="Import"/>
    <s v="Southern Asia"/>
    <s v="India"/>
    <s v="Ennore"/>
    <x v="62"/>
    <x v="0"/>
    <s v="Direct"/>
    <n v="1"/>
    <n v="1"/>
    <n v="0.44290000000000002"/>
  </r>
  <r>
    <s v="Import"/>
    <s v="Southern Asia"/>
    <s v="India"/>
    <s v="Ennore"/>
    <x v="18"/>
    <x v="0"/>
    <s v="Direct"/>
    <n v="2"/>
    <n v="4"/>
    <n v="18.137599999999999"/>
  </r>
  <r>
    <s v="Import"/>
    <s v="Southern Asia"/>
    <s v="India"/>
    <s v="Ennore"/>
    <x v="38"/>
    <x v="1"/>
    <s v="Direct"/>
    <n v="65"/>
    <n v="0"/>
    <n v="84.027000000000001"/>
  </r>
  <r>
    <s v="Import"/>
    <s v="Southern Asia"/>
    <s v="India"/>
    <s v="India - Other"/>
    <x v="52"/>
    <x v="0"/>
    <s v="Direct"/>
    <n v="30"/>
    <n v="30"/>
    <n v="720.77"/>
  </r>
  <r>
    <s v="Import"/>
    <s v="Southern Asia"/>
    <s v="India"/>
    <s v="India - Other"/>
    <x v="2"/>
    <x v="0"/>
    <s v="Direct"/>
    <n v="56"/>
    <n v="102"/>
    <n v="465.02569999999997"/>
  </r>
  <r>
    <s v="Import"/>
    <s v="Southern Asia"/>
    <s v="India"/>
    <s v="India - Other"/>
    <x v="0"/>
    <x v="0"/>
    <s v="Direct"/>
    <n v="60"/>
    <n v="64"/>
    <n v="1259.0157999999999"/>
  </r>
  <r>
    <s v="Import"/>
    <s v="Southern Asia"/>
    <s v="India"/>
    <s v="India - Other"/>
    <x v="80"/>
    <x v="0"/>
    <s v="Direct"/>
    <n v="2"/>
    <n v="2"/>
    <n v="27.959599999999998"/>
  </r>
  <r>
    <s v="Import"/>
    <s v="Southern Asia"/>
    <s v="India"/>
    <s v="India - Other"/>
    <x v="62"/>
    <x v="0"/>
    <s v="Direct"/>
    <n v="2"/>
    <n v="3"/>
    <n v="12.1142"/>
  </r>
  <r>
    <s v="Import"/>
    <s v="Southern Asia"/>
    <s v="India"/>
    <s v="India - Other"/>
    <x v="39"/>
    <x v="0"/>
    <s v="Direct"/>
    <n v="24"/>
    <n v="33"/>
    <n v="294.15140000000002"/>
  </r>
  <r>
    <s v="Import"/>
    <s v="Southern Asia"/>
    <s v="India"/>
    <s v="India - Other"/>
    <x v="9"/>
    <x v="0"/>
    <s v="Direct"/>
    <n v="5"/>
    <n v="6"/>
    <n v="95.073899999999995"/>
  </r>
  <r>
    <s v="Import"/>
    <s v="Southern Asia"/>
    <s v="India"/>
    <s v="India - Other"/>
    <x v="35"/>
    <x v="0"/>
    <s v="Direct"/>
    <n v="19"/>
    <n v="19"/>
    <n v="381.56"/>
  </r>
  <r>
    <s v="Import"/>
    <s v="Southern Asia"/>
    <s v="India"/>
    <s v="India - Other"/>
    <x v="95"/>
    <x v="0"/>
    <s v="Direct"/>
    <n v="32"/>
    <n v="32"/>
    <n v="668.33860000000004"/>
  </r>
  <r>
    <s v="Import"/>
    <s v="Southern Asia"/>
    <s v="India"/>
    <s v="India - Other"/>
    <x v="53"/>
    <x v="0"/>
    <s v="Direct"/>
    <n v="8"/>
    <n v="12"/>
    <n v="54.853900000000003"/>
  </r>
  <r>
    <s v="Import"/>
    <s v="Southern Asia"/>
    <s v="India"/>
    <s v="Jawaharlal Nehru"/>
    <x v="52"/>
    <x v="0"/>
    <s v="Direct"/>
    <n v="5"/>
    <n v="5"/>
    <n v="118.3"/>
  </r>
  <r>
    <s v="Import"/>
    <s v="Southern Asia"/>
    <s v="India"/>
    <s v="Jawaharlal Nehru"/>
    <x v="25"/>
    <x v="0"/>
    <s v="Direct"/>
    <n v="1"/>
    <n v="1"/>
    <n v="21.797999999999998"/>
  </r>
  <r>
    <s v="Import"/>
    <s v="Southern Asia"/>
    <s v="India"/>
    <s v="Jawaharlal Nehru"/>
    <x v="3"/>
    <x v="0"/>
    <s v="Direct"/>
    <n v="6"/>
    <n v="6"/>
    <n v="89.251999999999995"/>
  </r>
  <r>
    <s v="Import"/>
    <s v="Southern Asia"/>
    <s v="India"/>
    <s v="Jawaharlal Nehru"/>
    <x v="0"/>
    <x v="0"/>
    <s v="Direct"/>
    <n v="176"/>
    <n v="210"/>
    <n v="3236.5266999999999"/>
  </r>
  <r>
    <s v="Import"/>
    <s v="Southern Asia"/>
    <s v="India"/>
    <s v="Jawaharlal Nehru"/>
    <x v="77"/>
    <x v="0"/>
    <s v="Direct"/>
    <n v="2"/>
    <n v="2"/>
    <n v="26.9331"/>
  </r>
  <r>
    <s v="Import"/>
    <s v="South-East Asia"/>
    <s v="Vietnam"/>
    <s v="Vietnam - other"/>
    <x v="0"/>
    <x v="0"/>
    <s v="Direct"/>
    <n v="7"/>
    <n v="10"/>
    <n v="124.0857"/>
  </r>
  <r>
    <s v="Import"/>
    <s v="South-East Asia"/>
    <s v="Vietnam"/>
    <s v="Vietnam - other"/>
    <x v="80"/>
    <x v="0"/>
    <s v="Direct"/>
    <n v="2"/>
    <n v="4"/>
    <n v="9.9499999999999993"/>
  </r>
  <r>
    <s v="Import"/>
    <s v="South-East Asia"/>
    <s v="Vietnam"/>
    <s v="Vietnam - other"/>
    <x v="30"/>
    <x v="0"/>
    <s v="Direct"/>
    <n v="2"/>
    <n v="3"/>
    <n v="4.1836000000000002"/>
  </r>
  <r>
    <s v="Import"/>
    <s v="South-East Asia"/>
    <s v="Vietnam"/>
    <s v="Vietnam - other"/>
    <x v="61"/>
    <x v="0"/>
    <s v="Direct"/>
    <n v="29"/>
    <n v="32"/>
    <n v="304.37240000000003"/>
  </r>
  <r>
    <s v="Import"/>
    <s v="South-East Asia"/>
    <s v="Vietnam"/>
    <s v="Vietnam - other"/>
    <x v="37"/>
    <x v="0"/>
    <s v="Direct"/>
    <n v="1"/>
    <n v="1"/>
    <n v="10.5"/>
  </r>
  <r>
    <s v="Import"/>
    <s v="South-East Asia"/>
    <s v="Vietnam"/>
    <s v="Vietnam - other"/>
    <x v="21"/>
    <x v="0"/>
    <s v="Direct"/>
    <n v="12"/>
    <n v="12"/>
    <n v="258.13"/>
  </r>
  <r>
    <s v="Import"/>
    <s v="South-East Asia"/>
    <s v="Vietnam"/>
    <s v="Vietnam - other"/>
    <x v="31"/>
    <x v="0"/>
    <s v="Direct"/>
    <n v="1"/>
    <n v="2"/>
    <n v="18.574000000000002"/>
  </r>
  <r>
    <s v="Import"/>
    <s v="South-East Asia"/>
    <s v="Vietnam"/>
    <s v="Vietnam - other"/>
    <x v="1"/>
    <x v="0"/>
    <s v="Direct"/>
    <n v="23"/>
    <n v="32"/>
    <n v="258.77870000000001"/>
  </r>
  <r>
    <s v="Import"/>
    <s v="South-East Asia"/>
    <s v="Vietnam"/>
    <s v="Vietnam - other"/>
    <x v="40"/>
    <x v="0"/>
    <s v="Direct"/>
    <n v="1"/>
    <n v="1"/>
    <n v="3.2513000000000001"/>
  </r>
  <r>
    <s v="Import"/>
    <s v="South-East Asia"/>
    <s v="Vietnam"/>
    <s v="Vietnam - other"/>
    <x v="22"/>
    <x v="0"/>
    <s v="Direct"/>
    <n v="2"/>
    <n v="2"/>
    <n v="40.08"/>
  </r>
  <r>
    <s v="Import"/>
    <s v="South-East Asia"/>
    <s v="Vietnam"/>
    <s v="Vietnam - other"/>
    <x v="47"/>
    <x v="0"/>
    <s v="Direct"/>
    <n v="4"/>
    <n v="6"/>
    <n v="28.914000000000001"/>
  </r>
  <r>
    <s v="Import"/>
    <s v="South-East Asia"/>
    <s v="Vietnam"/>
    <s v="Vietnam - other"/>
    <x v="53"/>
    <x v="0"/>
    <s v="Direct"/>
    <n v="1"/>
    <n v="1"/>
    <n v="3.7349999999999999"/>
  </r>
  <r>
    <s v="Import"/>
    <s v="South-East Asia"/>
    <s v="Vietnam"/>
    <s v="Vung Tau"/>
    <x v="21"/>
    <x v="0"/>
    <s v="Direct"/>
    <n v="10"/>
    <n v="10"/>
    <n v="229.33199999999999"/>
  </r>
  <r>
    <s v="Import"/>
    <s v="Southern Asia"/>
    <s v="Bangladesh"/>
    <s v="Chittagong"/>
    <x v="2"/>
    <x v="0"/>
    <s v="Direct"/>
    <n v="389"/>
    <n v="727"/>
    <n v="3136.1676000000002"/>
  </r>
  <r>
    <s v="Import"/>
    <s v="Southern Asia"/>
    <s v="Bangladesh"/>
    <s v="Chittagong"/>
    <x v="13"/>
    <x v="0"/>
    <s v="Direct"/>
    <n v="7"/>
    <n v="14"/>
    <n v="30.8"/>
  </r>
  <r>
    <s v="Import"/>
    <s v="Southern Asia"/>
    <s v="Bangladesh"/>
    <s v="Chittagong"/>
    <x v="4"/>
    <x v="0"/>
    <s v="Direct"/>
    <n v="3"/>
    <n v="3"/>
    <n v="10.9339"/>
  </r>
  <r>
    <s v="Import"/>
    <s v="Southern Asia"/>
    <s v="Bangladesh"/>
    <s v="Chittagong"/>
    <x v="18"/>
    <x v="0"/>
    <s v="Direct"/>
    <n v="15"/>
    <n v="26"/>
    <n v="71.976100000000002"/>
  </r>
  <r>
    <s v="Import"/>
    <s v="Southern Asia"/>
    <s v="Bangladesh"/>
    <s v="Chittagong"/>
    <x v="34"/>
    <x v="0"/>
    <s v="Direct"/>
    <n v="43"/>
    <n v="68"/>
    <n v="359.96949999999998"/>
  </r>
  <r>
    <s v="Import"/>
    <s v="Southern Asia"/>
    <s v="India"/>
    <s v="Bombay (Mumbai)"/>
    <x v="38"/>
    <x v="1"/>
    <s v="Direct"/>
    <n v="2"/>
    <n v="0"/>
    <n v="4.3780000000000001"/>
  </r>
  <r>
    <s v="Import"/>
    <s v="Southern Asia"/>
    <s v="India"/>
    <s v="Calcutta"/>
    <x v="56"/>
    <x v="0"/>
    <s v="Direct"/>
    <n v="1"/>
    <n v="1"/>
    <n v="6.16"/>
  </r>
  <r>
    <s v="Import"/>
    <s v="Southern Asia"/>
    <s v="India"/>
    <s v="Calcutta"/>
    <x v="18"/>
    <x v="0"/>
    <s v="Direct"/>
    <n v="11"/>
    <n v="14"/>
    <n v="77.258899999999997"/>
  </r>
  <r>
    <s v="Import"/>
    <s v="Southern Asia"/>
    <s v="India"/>
    <s v="Calcutta"/>
    <x v="73"/>
    <x v="0"/>
    <s v="Direct"/>
    <n v="8"/>
    <n v="8"/>
    <n v="199.72399999999999"/>
  </r>
  <r>
    <s v="Import"/>
    <s v="Southern Asia"/>
    <s v="India"/>
    <s v="Calcutta"/>
    <x v="34"/>
    <x v="0"/>
    <s v="Direct"/>
    <n v="21"/>
    <n v="25"/>
    <n v="250.1892"/>
  </r>
  <r>
    <s v="Import"/>
    <s v="Southern Asia"/>
    <s v="India"/>
    <s v="Calcutta"/>
    <x v="23"/>
    <x v="0"/>
    <s v="Direct"/>
    <n v="2"/>
    <n v="2"/>
    <n v="16.465"/>
  </r>
  <r>
    <s v="Import"/>
    <s v="Southern Asia"/>
    <s v="India"/>
    <s v="Cochin"/>
    <x v="49"/>
    <x v="0"/>
    <s v="Direct"/>
    <n v="6"/>
    <n v="7"/>
    <n v="72.396900000000002"/>
  </r>
  <r>
    <s v="Import"/>
    <s v="Southern Asia"/>
    <s v="India"/>
    <s v="Cochin"/>
    <x v="63"/>
    <x v="0"/>
    <s v="Direct"/>
    <n v="11"/>
    <n v="22"/>
    <n v="83.624300000000005"/>
  </r>
  <r>
    <s v="Import"/>
    <s v="Southern Asia"/>
    <s v="India"/>
    <s v="Gurgaon"/>
    <x v="18"/>
    <x v="0"/>
    <s v="Direct"/>
    <n v="2"/>
    <n v="4"/>
    <n v="17.898599999999998"/>
  </r>
  <r>
    <s v="Import"/>
    <s v="Southern Asia"/>
    <s v="India"/>
    <s v="Haldia"/>
    <x v="1"/>
    <x v="0"/>
    <s v="Direct"/>
    <n v="1"/>
    <n v="1"/>
    <n v="22.34"/>
  </r>
  <r>
    <s v="Import"/>
    <s v="Southern Asia"/>
    <s v="India"/>
    <s v="India - Other"/>
    <x v="3"/>
    <x v="0"/>
    <s v="Direct"/>
    <n v="14"/>
    <n v="15"/>
    <n v="286.18920000000003"/>
  </r>
  <r>
    <s v="Import"/>
    <s v="Mediterranean"/>
    <s v="Italy"/>
    <s v="Trieste"/>
    <x v="6"/>
    <x v="0"/>
    <s v="Direct"/>
    <n v="19"/>
    <n v="34"/>
    <n v="160.5068"/>
  </r>
  <r>
    <s v="Import"/>
    <s v="Mediterranean"/>
    <s v="Italy"/>
    <s v="Ubersetto"/>
    <x v="3"/>
    <x v="0"/>
    <s v="Direct"/>
    <n v="2"/>
    <n v="2"/>
    <n v="42.59"/>
  </r>
  <r>
    <s v="Import"/>
    <s v="Mediterranean"/>
    <s v="Italy"/>
    <s v="Venice"/>
    <x v="9"/>
    <x v="0"/>
    <s v="Direct"/>
    <n v="1"/>
    <n v="1"/>
    <n v="20.166"/>
  </r>
  <r>
    <s v="Import"/>
    <s v="Mediterranean"/>
    <s v="Italy"/>
    <s v="Venice"/>
    <x v="10"/>
    <x v="0"/>
    <s v="Direct"/>
    <n v="2"/>
    <n v="4"/>
    <n v="18.229500000000002"/>
  </r>
  <r>
    <s v="Import"/>
    <s v="Mediterranean"/>
    <s v="Italy"/>
    <s v="Vicenza"/>
    <x v="1"/>
    <x v="0"/>
    <s v="Direct"/>
    <n v="1"/>
    <n v="1"/>
    <n v="3.5710000000000002"/>
  </r>
  <r>
    <s v="Import"/>
    <s v="Mediterranean"/>
    <s v="Italy"/>
    <s v="Voghera"/>
    <x v="1"/>
    <x v="0"/>
    <s v="Direct"/>
    <n v="1"/>
    <n v="2"/>
    <n v="10.744999999999999"/>
  </r>
  <r>
    <s v="Import"/>
    <s v="Mediterranean"/>
    <s v="Malta"/>
    <s v="Marsaxlokk"/>
    <x v="84"/>
    <x v="0"/>
    <s v="Direct"/>
    <n v="1"/>
    <n v="2"/>
    <n v="24.05"/>
  </r>
  <r>
    <s v="Import"/>
    <s v="Mediterranean"/>
    <s v="Slovenia"/>
    <s v="KOPER"/>
    <x v="15"/>
    <x v="0"/>
    <s v="Direct"/>
    <n v="3"/>
    <n v="5"/>
    <n v="63.234000000000002"/>
  </r>
  <r>
    <s v="Import"/>
    <s v="Mediterranean"/>
    <s v="Slovenia"/>
    <s v="KOPER"/>
    <x v="48"/>
    <x v="0"/>
    <s v="Direct"/>
    <n v="4"/>
    <n v="7"/>
    <n v="29.353999999999999"/>
  </r>
  <r>
    <s v="Import"/>
    <s v="Mediterranean"/>
    <s v="Slovenia"/>
    <s v="KOPER"/>
    <x v="49"/>
    <x v="0"/>
    <s v="Direct"/>
    <n v="1"/>
    <n v="1"/>
    <n v="2.2679999999999998"/>
  </r>
  <r>
    <s v="Import"/>
    <s v="Mediterranean"/>
    <s v="Slovenia"/>
    <s v="KOPER"/>
    <x v="4"/>
    <x v="0"/>
    <s v="Direct"/>
    <n v="21"/>
    <n v="31"/>
    <n v="366.5532"/>
  </r>
  <r>
    <s v="Import"/>
    <s v="Mediterranean"/>
    <s v="Slovenia"/>
    <s v="KOPER"/>
    <x v="63"/>
    <x v="0"/>
    <s v="Direct"/>
    <n v="3"/>
    <n v="4"/>
    <n v="41.886000000000003"/>
  </r>
  <r>
    <s v="Import"/>
    <s v="Mediterranean"/>
    <s v="Slovenia"/>
    <s v="KOPER"/>
    <x v="7"/>
    <x v="0"/>
    <s v="Direct"/>
    <n v="2"/>
    <n v="3"/>
    <n v="4.0848000000000004"/>
  </r>
  <r>
    <s v="Import"/>
    <s v="Mediterranean"/>
    <s v="Slovenia"/>
    <s v="KOPER"/>
    <x v="5"/>
    <x v="0"/>
    <s v="Direct"/>
    <n v="8"/>
    <n v="15"/>
    <n v="69.241"/>
  </r>
  <r>
    <s v="Import"/>
    <s v="Mediterranean"/>
    <s v="Turkey"/>
    <s v="ALIAGA"/>
    <x v="54"/>
    <x v="0"/>
    <s v="Direct"/>
    <n v="1"/>
    <n v="1"/>
    <n v="2.4750000000000001"/>
  </r>
  <r>
    <s v="Import"/>
    <s v="Mediterranean"/>
    <s v="Turkey"/>
    <s v="ALIAGA"/>
    <x v="69"/>
    <x v="0"/>
    <s v="Direct"/>
    <n v="1"/>
    <n v="1"/>
    <n v="7.06"/>
  </r>
  <r>
    <s v="Import"/>
    <s v="Mediterranean"/>
    <s v="Turkey"/>
    <s v="ALIAGA"/>
    <x v="29"/>
    <x v="0"/>
    <s v="Direct"/>
    <n v="38"/>
    <n v="66"/>
    <n v="273.40929999999997"/>
  </r>
  <r>
    <s v="Import"/>
    <s v="Mediterranean"/>
    <s v="Turkey"/>
    <s v="ALIAGA"/>
    <x v="21"/>
    <x v="0"/>
    <s v="Direct"/>
    <n v="128"/>
    <n v="152"/>
    <n v="2938.54"/>
  </r>
  <r>
    <s v="Import"/>
    <s v="Mediterranean"/>
    <s v="Turkey"/>
    <s v="ALIAGA"/>
    <x v="34"/>
    <x v="0"/>
    <s v="Direct"/>
    <n v="1"/>
    <n v="2"/>
    <n v="9.8350000000000009"/>
  </r>
  <r>
    <s v="Import"/>
    <s v="Mediterranean"/>
    <s v="Turkey"/>
    <s v="Antalya"/>
    <x v="84"/>
    <x v="0"/>
    <s v="Direct"/>
    <n v="20"/>
    <n v="40"/>
    <n v="525.91999999999996"/>
  </r>
  <r>
    <s v="Import"/>
    <s v="Mediterranean"/>
    <s v="Turkey"/>
    <s v="Evyap"/>
    <x v="20"/>
    <x v="0"/>
    <s v="Direct"/>
    <n v="1"/>
    <n v="2"/>
    <n v="11.47"/>
  </r>
  <r>
    <s v="Import"/>
    <s v="Mediterranean"/>
    <s v="Turkey"/>
    <s v="Evyap"/>
    <x v="21"/>
    <x v="0"/>
    <s v="Direct"/>
    <n v="15"/>
    <n v="30"/>
    <n v="397.92059999999998"/>
  </r>
  <r>
    <s v="Import"/>
    <s v="Mediterranean"/>
    <s v="Turkey"/>
    <s v="Gemlik"/>
    <x v="20"/>
    <x v="0"/>
    <s v="Direct"/>
    <n v="23"/>
    <n v="46"/>
    <n v="135.20009999999999"/>
  </r>
  <r>
    <s v="Import"/>
    <s v="Mediterranean"/>
    <s v="Turkey"/>
    <s v="Gemlik"/>
    <x v="69"/>
    <x v="0"/>
    <s v="Direct"/>
    <n v="1"/>
    <n v="1"/>
    <n v="6.4450000000000003"/>
  </r>
  <r>
    <s v="Import"/>
    <s v="Mediterranean"/>
    <s v="Turkey"/>
    <s v="Gemlik"/>
    <x v="29"/>
    <x v="0"/>
    <s v="Direct"/>
    <n v="7"/>
    <n v="14"/>
    <n v="30.8855"/>
  </r>
  <r>
    <s v="Import"/>
    <s v="Mediterranean"/>
    <s v="Turkey"/>
    <s v="Gemlik"/>
    <x v="34"/>
    <x v="0"/>
    <s v="Direct"/>
    <n v="4"/>
    <n v="5"/>
    <n v="48.096600000000002"/>
  </r>
  <r>
    <s v="Import"/>
    <s v="Mediterranean"/>
    <s v="Turkey"/>
    <s v="Iskenderun"/>
    <x v="37"/>
    <x v="0"/>
    <s v="Direct"/>
    <n v="1"/>
    <n v="2"/>
    <n v="23.680900000000001"/>
  </r>
  <r>
    <s v="Import"/>
    <s v="Mediterranean"/>
    <s v="Turkey"/>
    <s v="Iskenderun"/>
    <x v="4"/>
    <x v="0"/>
    <s v="Direct"/>
    <n v="10"/>
    <n v="10"/>
    <n v="240.09"/>
  </r>
  <r>
    <s v="Import"/>
    <s v="Mediterranean"/>
    <s v="Turkey"/>
    <s v="Iskenderun"/>
    <x v="22"/>
    <x v="0"/>
    <s v="Direct"/>
    <n v="1"/>
    <n v="1"/>
    <n v="24.08"/>
  </r>
  <r>
    <s v="Import"/>
    <s v="Mediterranean"/>
    <s v="Turkey"/>
    <s v="Istanbul"/>
    <x v="80"/>
    <x v="0"/>
    <s v="Direct"/>
    <n v="1"/>
    <n v="2"/>
    <n v="7.1710000000000003"/>
  </r>
  <r>
    <s v="Import"/>
    <s v="Mediterranean"/>
    <s v="Turkey"/>
    <s v="Istanbul"/>
    <x v="4"/>
    <x v="0"/>
    <s v="Direct"/>
    <n v="8"/>
    <n v="10"/>
    <n v="79.203999999999994"/>
  </r>
  <r>
    <s v="Import"/>
    <s v="Mediterranean"/>
    <s v="Turkey"/>
    <s v="Izmir"/>
    <x v="3"/>
    <x v="0"/>
    <s v="Direct"/>
    <n v="56"/>
    <n v="56"/>
    <n v="1450.5360000000001"/>
  </r>
  <r>
    <s v="Import"/>
    <s v="Southern Asia"/>
    <s v="India"/>
    <s v="Jawaharlal Nehru"/>
    <x v="62"/>
    <x v="0"/>
    <s v="Direct"/>
    <n v="23"/>
    <n v="32"/>
    <n v="74.907399999999996"/>
  </r>
  <r>
    <s v="Import"/>
    <s v="Southern Asia"/>
    <s v="India"/>
    <s v="Jawaharlal Nehru"/>
    <x v="49"/>
    <x v="0"/>
    <s v="Direct"/>
    <n v="16"/>
    <n v="17"/>
    <n v="211.9785"/>
  </r>
  <r>
    <s v="Import"/>
    <s v="Southern Asia"/>
    <s v="India"/>
    <s v="Jawaharlal Nehru"/>
    <x v="4"/>
    <x v="0"/>
    <s v="Direct"/>
    <n v="212"/>
    <n v="329"/>
    <n v="2946.1938"/>
  </r>
  <r>
    <s v="Import"/>
    <s v="Southern Asia"/>
    <s v="India"/>
    <s v="Jawaharlal Nehru"/>
    <x v="38"/>
    <x v="0"/>
    <s v="Direct"/>
    <n v="1"/>
    <n v="2"/>
    <n v="3.93"/>
  </r>
  <r>
    <s v="Import"/>
    <s v="Southern Asia"/>
    <s v="India"/>
    <s v="Jawaharlal Nehru"/>
    <x v="73"/>
    <x v="0"/>
    <s v="Direct"/>
    <n v="1"/>
    <n v="1"/>
    <n v="25.152000000000001"/>
  </r>
  <r>
    <s v="Import"/>
    <s v="Southern Asia"/>
    <s v="India"/>
    <s v="Jawaharlal Nehru"/>
    <x v="9"/>
    <x v="0"/>
    <s v="Direct"/>
    <n v="24"/>
    <n v="35"/>
    <n v="289.1841"/>
  </r>
  <r>
    <s v="Import"/>
    <s v="Southern Asia"/>
    <s v="India"/>
    <s v="Jawaharlal Nehru"/>
    <x v="63"/>
    <x v="0"/>
    <s v="Direct"/>
    <n v="5"/>
    <n v="7"/>
    <n v="45.556100000000001"/>
  </r>
  <r>
    <s v="Import"/>
    <s v="Southern Asia"/>
    <s v="India"/>
    <s v="Jawaharlal Nehru"/>
    <x v="7"/>
    <x v="0"/>
    <s v="Direct"/>
    <n v="8"/>
    <n v="10"/>
    <n v="20.853999999999999"/>
  </r>
  <r>
    <s v="Import"/>
    <s v="Southern Asia"/>
    <s v="India"/>
    <s v="Jawaharlal Nehru"/>
    <x v="5"/>
    <x v="0"/>
    <s v="Direct"/>
    <n v="141"/>
    <n v="186"/>
    <n v="1405.8667"/>
  </r>
  <r>
    <s v="Import"/>
    <s v="Southern Asia"/>
    <s v="India"/>
    <s v="Jawaharlal Nehru"/>
    <x v="95"/>
    <x v="0"/>
    <s v="Direct"/>
    <n v="3"/>
    <n v="3"/>
    <n v="67.930000000000007"/>
  </r>
  <r>
    <s v="Import"/>
    <s v="Southern Asia"/>
    <s v="India"/>
    <s v="Jawaharlal Nehru"/>
    <x v="6"/>
    <x v="0"/>
    <s v="Direct"/>
    <n v="79"/>
    <n v="119"/>
    <n v="1227.1313"/>
  </r>
  <r>
    <s v="Import"/>
    <s v="Southern Asia"/>
    <s v="India"/>
    <s v="Jawaharlal Nehru"/>
    <x v="53"/>
    <x v="0"/>
    <s v="Direct"/>
    <n v="19"/>
    <n v="23"/>
    <n v="98.846299999999999"/>
  </r>
  <r>
    <s v="Import"/>
    <s v="Southern Asia"/>
    <s v="India"/>
    <s v="Kakinada"/>
    <x v="3"/>
    <x v="0"/>
    <s v="Direct"/>
    <n v="1"/>
    <n v="1"/>
    <n v="27"/>
  </r>
  <r>
    <s v="Import"/>
    <s v="Southern Asia"/>
    <s v="India"/>
    <s v="Kakinada"/>
    <x v="1"/>
    <x v="0"/>
    <s v="Direct"/>
    <n v="2"/>
    <n v="2"/>
    <n v="9.51"/>
  </r>
  <r>
    <s v="Import"/>
    <s v="Southern Asia"/>
    <s v="India"/>
    <s v="Kanpur"/>
    <x v="0"/>
    <x v="0"/>
    <s v="Direct"/>
    <n v="24"/>
    <n v="24"/>
    <n v="512.85400000000004"/>
  </r>
  <r>
    <s v="Import"/>
    <s v="Southern Asia"/>
    <s v="India"/>
    <s v="Krishnapatnam"/>
    <x v="20"/>
    <x v="0"/>
    <s v="Direct"/>
    <n v="1"/>
    <n v="1"/>
    <n v="27"/>
  </r>
  <r>
    <s v="Import"/>
    <s v="Southern Asia"/>
    <s v="India"/>
    <s v="Ludhiana"/>
    <x v="9"/>
    <x v="0"/>
    <s v="Direct"/>
    <n v="1"/>
    <n v="1"/>
    <n v="24.2181"/>
  </r>
  <r>
    <s v="Import"/>
    <s v="Southern Asia"/>
    <s v="India"/>
    <s v="Madras"/>
    <x v="0"/>
    <x v="0"/>
    <s v="Direct"/>
    <n v="50"/>
    <n v="50"/>
    <n v="1143.8913"/>
  </r>
  <r>
    <s v="Import"/>
    <s v="Southern Asia"/>
    <s v="India"/>
    <s v="Madras"/>
    <x v="37"/>
    <x v="0"/>
    <s v="Direct"/>
    <n v="1"/>
    <n v="1"/>
    <n v="22.911999999999999"/>
  </r>
  <r>
    <s v="Import"/>
    <s v="Southern Asia"/>
    <s v="India"/>
    <s v="Madras"/>
    <x v="86"/>
    <x v="0"/>
    <s v="Direct"/>
    <n v="2"/>
    <n v="2"/>
    <n v="51"/>
  </r>
  <r>
    <s v="Import"/>
    <s v="Southern Asia"/>
    <s v="India"/>
    <s v="Madras"/>
    <x v="18"/>
    <x v="0"/>
    <s v="Direct"/>
    <n v="1"/>
    <n v="2"/>
    <n v="13.723100000000001"/>
  </r>
  <r>
    <s v="Import"/>
    <s v="Southern Asia"/>
    <s v="India"/>
    <s v="Madras"/>
    <x v="73"/>
    <x v="0"/>
    <s v="Direct"/>
    <n v="3"/>
    <n v="4"/>
    <n v="51.662599999999998"/>
  </r>
  <r>
    <s v="Import"/>
    <s v="Southern Asia"/>
    <s v="India"/>
    <s v="Madras"/>
    <x v="22"/>
    <x v="0"/>
    <s v="Direct"/>
    <n v="51"/>
    <n v="51"/>
    <n v="1286.538"/>
  </r>
  <r>
    <s v="Import"/>
    <s v="Southern Asia"/>
    <s v="India"/>
    <s v="Madras"/>
    <x v="39"/>
    <x v="0"/>
    <s v="Direct"/>
    <n v="7"/>
    <n v="7"/>
    <n v="123.95480000000001"/>
  </r>
  <r>
    <s v="Import"/>
    <s v="Southern Asia"/>
    <s v="India"/>
    <s v="Madras"/>
    <x v="9"/>
    <x v="0"/>
    <s v="Direct"/>
    <n v="5"/>
    <n v="10"/>
    <n v="75.108500000000006"/>
  </r>
  <r>
    <s v="Import"/>
    <s v="Southern Asia"/>
    <s v="India"/>
    <s v="Madras"/>
    <x v="35"/>
    <x v="0"/>
    <s v="Direct"/>
    <n v="17"/>
    <n v="17"/>
    <n v="330.23200000000003"/>
  </r>
  <r>
    <s v="Import"/>
    <s v="Southern Asia"/>
    <s v="India"/>
    <s v="Madras"/>
    <x v="95"/>
    <x v="0"/>
    <s v="Direct"/>
    <n v="7"/>
    <n v="7"/>
    <n v="157.23400000000001"/>
  </r>
  <r>
    <s v="Import"/>
    <s v="Southern Asia"/>
    <s v="India"/>
    <s v="Mangalore"/>
    <x v="3"/>
    <x v="0"/>
    <s v="Direct"/>
    <n v="1"/>
    <n v="1"/>
    <n v="22.58"/>
  </r>
  <r>
    <s v="Import"/>
    <s v="Southern Asia"/>
    <s v="India"/>
    <s v="Mundra"/>
    <x v="0"/>
    <x v="0"/>
    <s v="Direct"/>
    <n v="22"/>
    <n v="25"/>
    <n v="324.68209999999999"/>
  </r>
  <r>
    <s v="Import"/>
    <s v="Southern Asia"/>
    <s v="India"/>
    <s v="Mundra"/>
    <x v="49"/>
    <x v="0"/>
    <s v="Direct"/>
    <n v="13"/>
    <n v="18"/>
    <n v="184.16470000000001"/>
  </r>
  <r>
    <s v="Import"/>
    <s v="Southern Asia"/>
    <s v="India"/>
    <s v="Mundra"/>
    <x v="86"/>
    <x v="0"/>
    <s v="Direct"/>
    <n v="1"/>
    <n v="1"/>
    <n v="16"/>
  </r>
  <r>
    <s v="Import"/>
    <s v="Mediterranean"/>
    <s v="Turkey"/>
    <s v="Izmir"/>
    <x v="0"/>
    <x v="0"/>
    <s v="Direct"/>
    <n v="1"/>
    <n v="1"/>
    <n v="21.652000000000001"/>
  </r>
  <r>
    <s v="Import"/>
    <s v="Mediterranean"/>
    <s v="Turkey"/>
    <s v="Izmir"/>
    <x v="13"/>
    <x v="0"/>
    <s v="Direct"/>
    <n v="1"/>
    <n v="1"/>
    <n v="2"/>
  </r>
  <r>
    <s v="Import"/>
    <s v="Mediterranean"/>
    <s v="Turkey"/>
    <s v="Izmir"/>
    <x v="1"/>
    <x v="0"/>
    <s v="Direct"/>
    <n v="4"/>
    <n v="7"/>
    <n v="28.585000000000001"/>
  </r>
  <r>
    <s v="Import"/>
    <s v="Mediterranean"/>
    <s v="Turkey"/>
    <s v="Izmir"/>
    <x v="67"/>
    <x v="0"/>
    <s v="Direct"/>
    <n v="96"/>
    <n v="96"/>
    <n v="2155.4495999999999"/>
  </r>
  <r>
    <s v="Import"/>
    <s v="Mediterranean"/>
    <s v="Turkey"/>
    <s v="IZMIT"/>
    <x v="4"/>
    <x v="0"/>
    <s v="Direct"/>
    <n v="21"/>
    <n v="41"/>
    <n v="308.62"/>
  </r>
  <r>
    <s v="Import"/>
    <s v="Mediterranean"/>
    <s v="Turkey"/>
    <s v="IZMIT"/>
    <x v="18"/>
    <x v="0"/>
    <s v="Direct"/>
    <n v="9"/>
    <n v="17"/>
    <n v="34.234999999999999"/>
  </r>
  <r>
    <s v="Import"/>
    <s v="Mediterranean"/>
    <s v="Turkey"/>
    <s v="Korfez"/>
    <x v="3"/>
    <x v="0"/>
    <s v="Direct"/>
    <n v="1"/>
    <n v="1"/>
    <n v="12.347"/>
  </r>
  <r>
    <s v="Import"/>
    <s v="Mediterranean"/>
    <s v="Turkey"/>
    <s v="Mersin"/>
    <x v="3"/>
    <x v="0"/>
    <s v="Direct"/>
    <n v="45"/>
    <n v="46"/>
    <n v="1229.7719999999999"/>
  </r>
  <r>
    <s v="Import"/>
    <s v="Mediterranean"/>
    <s v="Turkey"/>
    <s v="Mersin"/>
    <x v="49"/>
    <x v="0"/>
    <s v="Direct"/>
    <n v="13"/>
    <n v="16"/>
    <n v="256.7962"/>
  </r>
  <r>
    <s v="Import"/>
    <s v="Mediterranean"/>
    <s v="Turkey"/>
    <s v="Mersin"/>
    <x v="86"/>
    <x v="0"/>
    <s v="Direct"/>
    <n v="8"/>
    <n v="8"/>
    <n v="225.45"/>
  </r>
  <r>
    <s v="Import"/>
    <s v="Mediterranean"/>
    <s v="Turkey"/>
    <s v="Mersin"/>
    <x v="4"/>
    <x v="0"/>
    <s v="Direct"/>
    <n v="7"/>
    <n v="9"/>
    <n v="124.822"/>
  </r>
  <r>
    <s v="Import"/>
    <s v="Mediterranean"/>
    <s v="Turkey"/>
    <s v="Mersin"/>
    <x v="22"/>
    <x v="0"/>
    <s v="Transhipment"/>
    <n v="2"/>
    <n v="2"/>
    <n v="44.6"/>
  </r>
  <r>
    <s v="Import"/>
    <s v="Mediterranean"/>
    <s v="Turkey"/>
    <s v="Mersin"/>
    <x v="63"/>
    <x v="0"/>
    <s v="Direct"/>
    <n v="5"/>
    <n v="7"/>
    <n v="39.24"/>
  </r>
  <r>
    <s v="Import"/>
    <s v="Mediterranean"/>
    <s v="Turkey"/>
    <s v="Mersin"/>
    <x v="7"/>
    <x v="0"/>
    <s v="Direct"/>
    <n v="1"/>
    <n v="1"/>
    <n v="0.55000000000000004"/>
  </r>
  <r>
    <s v="Import"/>
    <s v="Mediterranean"/>
    <s v="Turkey"/>
    <s v="Mersin"/>
    <x v="5"/>
    <x v="0"/>
    <s v="Direct"/>
    <n v="1"/>
    <n v="1"/>
    <n v="2.14"/>
  </r>
  <r>
    <s v="Import"/>
    <s v="Mediterranean"/>
    <s v="Turkey"/>
    <s v="Mersin"/>
    <x v="6"/>
    <x v="0"/>
    <s v="Direct"/>
    <n v="6"/>
    <n v="12"/>
    <n v="53.420999999999999"/>
  </r>
  <r>
    <s v="Import"/>
    <s v="Mediterranean"/>
    <s v="Turkey"/>
    <s v="Turkey - other"/>
    <x v="80"/>
    <x v="0"/>
    <s v="Direct"/>
    <n v="1"/>
    <n v="1"/>
    <n v="3.6206999999999998"/>
  </r>
  <r>
    <s v="Import"/>
    <s v="Mediterranean"/>
    <s v="Turkey"/>
    <s v="Turkey - other"/>
    <x v="29"/>
    <x v="0"/>
    <s v="Direct"/>
    <n v="8"/>
    <n v="16"/>
    <n v="46.716200000000001"/>
  </r>
  <r>
    <s v="Import"/>
    <s v="Mediterranean"/>
    <s v="Turkey"/>
    <s v="Turkey - other"/>
    <x v="21"/>
    <x v="0"/>
    <s v="Direct"/>
    <n v="4"/>
    <n v="4"/>
    <n v="107.77"/>
  </r>
  <r>
    <s v="Import"/>
    <s v="Middle East"/>
    <s v="Bahrain"/>
    <s v="AL HIDD"/>
    <x v="15"/>
    <x v="0"/>
    <s v="Direct"/>
    <n v="3"/>
    <n v="6"/>
    <n v="52.11"/>
  </r>
  <r>
    <s v="Import"/>
    <s v="Middle East"/>
    <s v="Bahrain"/>
    <s v="Bahrain - other"/>
    <x v="9"/>
    <x v="0"/>
    <s v="Direct"/>
    <n v="2"/>
    <n v="2"/>
    <n v="2.4782000000000002"/>
  </r>
  <r>
    <s v="Import"/>
    <s v="Middle East"/>
    <s v="Bahrain"/>
    <s v="Khalifa Bin Salman Pt"/>
    <x v="15"/>
    <x v="0"/>
    <s v="Direct"/>
    <n v="6"/>
    <n v="12"/>
    <n v="99.48"/>
  </r>
  <r>
    <s v="Import"/>
    <s v="Middle East"/>
    <s v="Bahrain"/>
    <s v="Khalifa Bin Salman Pt"/>
    <x v="7"/>
    <x v="0"/>
    <s v="Direct"/>
    <n v="3"/>
    <n v="5"/>
    <n v="10.26"/>
  </r>
  <r>
    <s v="Import"/>
    <s v="Middle East"/>
    <s v="Iran"/>
    <s v="Bandar Abbas"/>
    <x v="34"/>
    <x v="0"/>
    <s v="Direct"/>
    <n v="7"/>
    <n v="8"/>
    <n v="53.072000000000003"/>
  </r>
  <r>
    <s v="Import"/>
    <s v="Middle East"/>
    <s v="Iraq"/>
    <s v="Iraq - other"/>
    <x v="96"/>
    <x v="2"/>
    <s v="Direct"/>
    <n v="3"/>
    <n v="0"/>
    <n v="15518.22"/>
  </r>
  <r>
    <s v="Import"/>
    <s v="Middle East"/>
    <s v="Israel"/>
    <s v="Ashdod"/>
    <x v="34"/>
    <x v="0"/>
    <s v="Direct"/>
    <n v="4"/>
    <n v="4"/>
    <n v="83.65"/>
  </r>
  <r>
    <s v="Import"/>
    <s v="Middle East"/>
    <s v="Israel"/>
    <s v="Ashdod"/>
    <x v="23"/>
    <x v="0"/>
    <s v="Direct"/>
    <n v="3"/>
    <n v="3"/>
    <n v="22.747599999999998"/>
  </r>
  <r>
    <s v="Import"/>
    <s v="Middle East"/>
    <s v="Israel"/>
    <s v="Haifa"/>
    <x v="25"/>
    <x v="0"/>
    <s v="Direct"/>
    <n v="5"/>
    <n v="7"/>
    <n v="84.366500000000002"/>
  </r>
  <r>
    <s v="Import"/>
    <s v="Middle East"/>
    <s v="Israel"/>
    <s v="Haifa"/>
    <x v="3"/>
    <x v="0"/>
    <s v="Direct"/>
    <n v="6"/>
    <n v="6"/>
    <n v="124.12"/>
  </r>
  <r>
    <s v="Import"/>
    <s v="Middle East"/>
    <s v="Israel"/>
    <s v="Haifa"/>
    <x v="62"/>
    <x v="0"/>
    <s v="Direct"/>
    <n v="1"/>
    <n v="2"/>
    <n v="2.1023999999999998"/>
  </r>
  <r>
    <s v="Import"/>
    <s v="Middle East"/>
    <s v="Israel"/>
    <s v="Haifa"/>
    <x v="49"/>
    <x v="0"/>
    <s v="Direct"/>
    <n v="2"/>
    <n v="3"/>
    <n v="35.723999999999997"/>
  </r>
  <r>
    <s v="Import"/>
    <s v="Middle East"/>
    <s v="Israel"/>
    <s v="Haifa"/>
    <x v="9"/>
    <x v="0"/>
    <s v="Direct"/>
    <n v="10"/>
    <n v="15"/>
    <n v="48.936999999999998"/>
  </r>
  <r>
    <s v="Import"/>
    <s v="Middle East"/>
    <s v="Israel"/>
    <s v="Haifa"/>
    <x v="7"/>
    <x v="0"/>
    <s v="Direct"/>
    <n v="1"/>
    <n v="1"/>
    <n v="0.8"/>
  </r>
  <r>
    <s v="Import"/>
    <s v="Middle East"/>
    <s v="Israel"/>
    <s v="Haifa"/>
    <x v="5"/>
    <x v="0"/>
    <s v="Direct"/>
    <n v="105"/>
    <n v="171"/>
    <n v="971.23749999999995"/>
  </r>
  <r>
    <s v="Import"/>
    <s v="Middle East"/>
    <s v="Israel"/>
    <s v="Haifa"/>
    <x v="78"/>
    <x v="0"/>
    <s v="Direct"/>
    <n v="29"/>
    <n v="29"/>
    <n v="705.89400000000001"/>
  </r>
  <r>
    <s v="Import"/>
    <s v="Middle East"/>
    <s v="Israel"/>
    <s v="Haifa"/>
    <x v="6"/>
    <x v="0"/>
    <s v="Direct"/>
    <n v="3"/>
    <n v="5"/>
    <n v="16.597000000000001"/>
  </r>
  <r>
    <s v="Import"/>
    <s v="Middle East"/>
    <s v="Jordan"/>
    <s v="Aqaba"/>
    <x v="93"/>
    <x v="0"/>
    <s v="Direct"/>
    <n v="1"/>
    <n v="1"/>
    <n v="24.245000000000001"/>
  </r>
  <r>
    <s v="Import"/>
    <s v="Middle East"/>
    <s v="Jordan"/>
    <s v="Aqaba"/>
    <x v="19"/>
    <x v="2"/>
    <s v="Direct"/>
    <n v="2"/>
    <n v="0"/>
    <n v="20772"/>
  </r>
  <r>
    <s v="Import"/>
    <s v="Middle East"/>
    <s v="Jordan"/>
    <s v="Aqaba"/>
    <x v="23"/>
    <x v="0"/>
    <s v="Direct"/>
    <n v="1"/>
    <n v="2"/>
    <n v="17.7"/>
  </r>
  <r>
    <s v="Import"/>
    <s v="Middle East"/>
    <s v="Jordan"/>
    <s v="Aqabah"/>
    <x v="78"/>
    <x v="0"/>
    <s v="Direct"/>
    <n v="37"/>
    <n v="37"/>
    <n v="884.60950000000003"/>
  </r>
  <r>
    <s v="Import"/>
    <s v="Middle East"/>
    <s v="Kuwait"/>
    <s v="Shuwaikh"/>
    <x v="1"/>
    <x v="0"/>
    <s v="Direct"/>
    <n v="1"/>
    <n v="2"/>
    <n v="3.9649999999999999"/>
  </r>
  <r>
    <s v="Import"/>
    <s v="Middle East"/>
    <s v="Kuwait"/>
    <s v="Shuwaikh"/>
    <x v="7"/>
    <x v="0"/>
    <s v="Direct"/>
    <n v="1"/>
    <n v="2"/>
    <n v="9.3800000000000008"/>
  </r>
  <r>
    <s v="Import"/>
    <s v="Middle East"/>
    <s v="Lebanon"/>
    <s v="Beirut"/>
    <x v="49"/>
    <x v="0"/>
    <s v="Direct"/>
    <n v="1"/>
    <n v="1"/>
    <n v="5.63"/>
  </r>
  <r>
    <s v="Import"/>
    <s v="Middle East"/>
    <s v="Lebanon"/>
    <s v="Beirut"/>
    <x v="1"/>
    <x v="0"/>
    <s v="Direct"/>
    <n v="1"/>
    <n v="2"/>
    <n v="5.9"/>
  </r>
  <r>
    <s v="Import"/>
    <s v="Middle East"/>
    <s v="Oman"/>
    <s v="Salalah"/>
    <x v="1"/>
    <x v="0"/>
    <s v="Direct"/>
    <n v="2"/>
    <n v="3"/>
    <n v="36.4"/>
  </r>
  <r>
    <s v="Import"/>
    <s v="Middle East"/>
    <s v="Oman"/>
    <s v="Sohar"/>
    <x v="4"/>
    <x v="0"/>
    <s v="Direct"/>
    <n v="2"/>
    <n v="2"/>
    <n v="48.386000000000003"/>
  </r>
  <r>
    <s v="Import"/>
    <s v="Middle East"/>
    <s v="Oman"/>
    <s v="Sohar"/>
    <x v="7"/>
    <x v="0"/>
    <s v="Direct"/>
    <n v="8"/>
    <n v="11"/>
    <n v="23.096"/>
  </r>
  <r>
    <s v="Import"/>
    <s v="Middle East"/>
    <s v="Qatar"/>
    <s v="Hamad"/>
    <x v="13"/>
    <x v="0"/>
    <s v="Direct"/>
    <n v="36"/>
    <n v="62"/>
    <n v="138.80000000000001"/>
  </r>
  <r>
    <s v="Import"/>
    <s v="Middle East"/>
    <s v="Qatar"/>
    <s v="Mesaieed"/>
    <x v="100"/>
    <x v="2"/>
    <s v="Direct"/>
    <n v="7"/>
    <n v="0"/>
    <n v="99536.24"/>
  </r>
  <r>
    <s v="Import"/>
    <s v="Middle East"/>
    <s v="Saudi Arabia"/>
    <s v="Ad Dammam"/>
    <x v="1"/>
    <x v="0"/>
    <s v="Direct"/>
    <n v="2"/>
    <n v="2"/>
    <n v="23.6"/>
  </r>
  <r>
    <s v="Import"/>
    <s v="Middle East"/>
    <s v="Saudi Arabia"/>
    <s v="Damman"/>
    <x v="7"/>
    <x v="0"/>
    <s v="Direct"/>
    <n v="2"/>
    <n v="3"/>
    <n v="5.8869999999999996"/>
  </r>
  <r>
    <s v="Import"/>
    <s v="Middle East"/>
    <s v="Saudi Arabia"/>
    <s v="Jeddah"/>
    <x v="7"/>
    <x v="0"/>
    <s v="Direct"/>
    <n v="3"/>
    <n v="4"/>
    <n v="6.8940000000000001"/>
  </r>
  <r>
    <s v="Import"/>
    <s v="Middle East"/>
    <s v="Saudi Arabia"/>
    <s v="Jubail"/>
    <x v="98"/>
    <x v="2"/>
    <s v="Direct"/>
    <n v="3"/>
    <n v="0"/>
    <n v="160099.16"/>
  </r>
  <r>
    <s v="Import"/>
    <s v="Middle East"/>
    <s v="Saudi Arabia"/>
    <s v="Jubail"/>
    <x v="20"/>
    <x v="0"/>
    <s v="Direct"/>
    <n v="49"/>
    <n v="98"/>
    <n v="221.73699999999999"/>
  </r>
  <r>
    <s v="Import"/>
    <s v="Middle East"/>
    <s v="Saudi Arabia"/>
    <s v="Jubail"/>
    <x v="32"/>
    <x v="0"/>
    <s v="Direct"/>
    <n v="1"/>
    <n v="1"/>
    <n v="27.04"/>
  </r>
  <r>
    <s v="Import"/>
    <s v="Middle East"/>
    <s v="Saudi Arabia"/>
    <s v="Jubail"/>
    <x v="100"/>
    <x v="2"/>
    <s v="Direct"/>
    <n v="3"/>
    <n v="0"/>
    <n v="66987.59"/>
  </r>
  <r>
    <s v="Import"/>
    <s v="Middle East"/>
    <s v="Saudi Arabia"/>
    <s v="Jubail"/>
    <x v="100"/>
    <x v="0"/>
    <s v="Direct"/>
    <n v="26"/>
    <n v="26"/>
    <n v="525.4"/>
  </r>
  <r>
    <s v="Import"/>
    <s v="Middle East"/>
    <s v="Saudi Arabia"/>
    <s v="King Abdullah City"/>
    <x v="26"/>
    <x v="0"/>
    <s v="Direct"/>
    <n v="2"/>
    <n v="2"/>
    <n v="41.28"/>
  </r>
  <r>
    <s v="Import"/>
    <s v="Middle East"/>
    <s v="Saudi Arabia"/>
    <s v="Saudi Arabia - other"/>
    <x v="19"/>
    <x v="2"/>
    <s v="Direct"/>
    <n v="3"/>
    <n v="0"/>
    <n v="34051.404000000002"/>
  </r>
  <r>
    <s v="Import"/>
    <s v="Middle East"/>
    <s v="Saudi Arabia"/>
    <s v="Saudi Arabia - other"/>
    <x v="100"/>
    <x v="2"/>
    <s v="Direct"/>
    <n v="3"/>
    <n v="0"/>
    <n v="37148.620000000003"/>
  </r>
  <r>
    <s v="Import"/>
    <s v="Middle East"/>
    <s v="United Arab Emirates"/>
    <s v="Abu-Dhabi"/>
    <x v="13"/>
    <x v="0"/>
    <s v="Direct"/>
    <n v="8"/>
    <n v="8"/>
    <n v="17.600000000000001"/>
  </r>
  <r>
    <s v="Import"/>
    <s v="Middle East"/>
    <s v="United Arab Emirates"/>
    <s v="Abu-Dhabi"/>
    <x v="21"/>
    <x v="0"/>
    <s v="Direct"/>
    <n v="4"/>
    <n v="8"/>
    <n v="90.440100000000001"/>
  </r>
  <r>
    <s v="Import"/>
    <s v="Middle East"/>
    <s v="United Arab Emirates"/>
    <s v="Dubai"/>
    <x v="3"/>
    <x v="0"/>
    <s v="Direct"/>
    <n v="8"/>
    <n v="15"/>
    <n v="156.59800000000001"/>
  </r>
  <r>
    <s v="Import"/>
    <s v="Middle East"/>
    <s v="United Arab Emirates"/>
    <s v="Dubai"/>
    <x v="4"/>
    <x v="0"/>
    <s v="Direct"/>
    <n v="8"/>
    <n v="16"/>
    <n v="106.91500000000001"/>
  </r>
  <r>
    <s v="Import"/>
    <s v="Southern Asia"/>
    <s v="India"/>
    <s v="Mundra"/>
    <x v="4"/>
    <x v="0"/>
    <s v="Direct"/>
    <n v="91"/>
    <n v="155"/>
    <n v="1694.6550999999999"/>
  </r>
  <r>
    <s v="Import"/>
    <s v="Southern Asia"/>
    <s v="India"/>
    <s v="Mundra"/>
    <x v="18"/>
    <x v="0"/>
    <s v="Direct"/>
    <n v="4"/>
    <n v="5"/>
    <n v="22.4316"/>
  </r>
  <r>
    <s v="Import"/>
    <s v="Southern Asia"/>
    <s v="India"/>
    <s v="Mundra"/>
    <x v="38"/>
    <x v="1"/>
    <s v="Direct"/>
    <n v="83"/>
    <n v="0"/>
    <n v="73.454999999999998"/>
  </r>
  <r>
    <s v="Import"/>
    <s v="Southern Asia"/>
    <s v="India"/>
    <s v="Mundra"/>
    <x v="22"/>
    <x v="0"/>
    <s v="Direct"/>
    <n v="257"/>
    <n v="257"/>
    <n v="5585.6516000000001"/>
  </r>
  <r>
    <s v="Import"/>
    <s v="Southern Asia"/>
    <s v="India"/>
    <s v="Mundra"/>
    <x v="39"/>
    <x v="0"/>
    <s v="Direct"/>
    <n v="58"/>
    <n v="76"/>
    <n v="687.99180000000001"/>
  </r>
  <r>
    <s v="Import"/>
    <s v="Southern Asia"/>
    <s v="India"/>
    <s v="Mundra"/>
    <x v="5"/>
    <x v="0"/>
    <s v="Direct"/>
    <n v="31"/>
    <n v="48"/>
    <n v="265.971"/>
  </r>
  <r>
    <s v="Import"/>
    <s v="Southern Asia"/>
    <s v="India"/>
    <s v="Mundra"/>
    <x v="95"/>
    <x v="0"/>
    <s v="Direct"/>
    <n v="103"/>
    <n v="104"/>
    <n v="1962.3834999999999"/>
  </r>
  <r>
    <s v="Import"/>
    <s v="Southern Asia"/>
    <s v="India"/>
    <s v="Mundra"/>
    <x v="6"/>
    <x v="0"/>
    <s v="Direct"/>
    <n v="144"/>
    <n v="278"/>
    <n v="1843.0969"/>
  </r>
  <r>
    <s v="Import"/>
    <s v="Southern Asia"/>
    <s v="India"/>
    <s v="New Delhi"/>
    <x v="18"/>
    <x v="0"/>
    <s v="Direct"/>
    <n v="1"/>
    <n v="1"/>
    <n v="1.4"/>
  </r>
  <r>
    <s v="Import"/>
    <s v="Southern Asia"/>
    <s v="India"/>
    <s v="Patli"/>
    <x v="56"/>
    <x v="0"/>
    <s v="Direct"/>
    <n v="1"/>
    <n v="1"/>
    <n v="5.4878"/>
  </r>
  <r>
    <s v="Import"/>
    <s v="Southern Asia"/>
    <s v="India"/>
    <s v="Pipavav (Victor) Port"/>
    <x v="30"/>
    <x v="0"/>
    <s v="Direct"/>
    <n v="1"/>
    <n v="1"/>
    <n v="20.239999999999998"/>
  </r>
  <r>
    <s v="Import"/>
    <s v="Southern Asia"/>
    <s v="India"/>
    <s v="Pipavav (Victor) Port"/>
    <x v="1"/>
    <x v="0"/>
    <s v="Direct"/>
    <n v="58"/>
    <n v="72"/>
    <n v="870.57339999999999"/>
  </r>
  <r>
    <s v="Import"/>
    <s v="Southern Asia"/>
    <s v="India"/>
    <s v="Pipavav (Victor) Port"/>
    <x v="23"/>
    <x v="0"/>
    <s v="Direct"/>
    <n v="8"/>
    <n v="13"/>
    <n v="169.02799999999999"/>
  </r>
  <r>
    <s v="Import"/>
    <s v="Southern Asia"/>
    <s v="India"/>
    <s v="Rajula"/>
    <x v="23"/>
    <x v="0"/>
    <s v="Direct"/>
    <n v="1"/>
    <n v="1"/>
    <n v="7.5629999999999997"/>
  </r>
  <r>
    <s v="Import"/>
    <s v="Southern Asia"/>
    <s v="India"/>
    <s v="Rajula"/>
    <x v="10"/>
    <x v="0"/>
    <s v="Direct"/>
    <n v="1"/>
    <n v="2"/>
    <n v="11.516999999999999"/>
  </r>
  <r>
    <s v="Import"/>
    <s v="Southern Asia"/>
    <s v="India"/>
    <s v="Surat"/>
    <x v="20"/>
    <x v="0"/>
    <s v="Direct"/>
    <n v="1"/>
    <n v="1"/>
    <n v="6.6210000000000004"/>
  </r>
  <r>
    <s v="Import"/>
    <s v="Southern Asia"/>
    <s v="India"/>
    <s v="Tuticorin"/>
    <x v="56"/>
    <x v="0"/>
    <s v="Direct"/>
    <n v="2"/>
    <n v="2"/>
    <n v="39.320999999999998"/>
  </r>
  <r>
    <s v="Import"/>
    <s v="Southern Asia"/>
    <s v="India"/>
    <s v="Tuticorin"/>
    <x v="1"/>
    <x v="0"/>
    <s v="Direct"/>
    <n v="6"/>
    <n v="8"/>
    <n v="31.440100000000001"/>
  </r>
  <r>
    <s v="Import"/>
    <s v="Southern Asia"/>
    <s v="India"/>
    <s v="Tuticorin"/>
    <x v="44"/>
    <x v="0"/>
    <s v="Direct"/>
    <n v="1"/>
    <n v="1"/>
    <n v="13.316000000000001"/>
  </r>
  <r>
    <s v="Import"/>
    <s v="Southern Asia"/>
    <s v="India"/>
    <s v="Tuticorin"/>
    <x v="10"/>
    <x v="0"/>
    <s v="Direct"/>
    <n v="7"/>
    <n v="14"/>
    <n v="51.036000000000001"/>
  </r>
  <r>
    <s v="Import"/>
    <s v="Southern Asia"/>
    <s v="India"/>
    <s v="Visakhapatnam"/>
    <x v="23"/>
    <x v="0"/>
    <s v="Direct"/>
    <n v="2"/>
    <n v="2"/>
    <n v="42.344000000000001"/>
  </r>
  <r>
    <s v="Import"/>
    <s v="Southern Asia"/>
    <s v="Myanmar"/>
    <s v="Rangoon"/>
    <x v="23"/>
    <x v="0"/>
    <s v="Direct"/>
    <n v="2"/>
    <n v="2"/>
    <n v="48.154000000000003"/>
  </r>
  <r>
    <s v="Import"/>
    <s v="Southern Asia"/>
    <s v="Pakistan"/>
    <s v="Karachi"/>
    <x v="49"/>
    <x v="0"/>
    <s v="Direct"/>
    <n v="5"/>
    <n v="6"/>
    <n v="79.860799999999998"/>
  </r>
  <r>
    <s v="Import"/>
    <s v="Southern Asia"/>
    <s v="Pakistan"/>
    <s v="Karachi"/>
    <x v="40"/>
    <x v="0"/>
    <s v="Direct"/>
    <n v="4"/>
    <n v="5"/>
    <n v="45.397599999999997"/>
  </r>
  <r>
    <s v="Import"/>
    <s v="Southern Asia"/>
    <s v="Pakistan"/>
    <s v="Karachi"/>
    <x v="34"/>
    <x v="0"/>
    <s v="Direct"/>
    <n v="79"/>
    <n v="121"/>
    <n v="1140.8719000000001"/>
  </r>
  <r>
    <s v="Import"/>
    <s v="Southern Asia"/>
    <s v="Pakistan"/>
    <s v="Pakistan - other"/>
    <x v="21"/>
    <x v="0"/>
    <s v="Direct"/>
    <n v="1"/>
    <n v="2"/>
    <n v="25.308"/>
  </r>
  <r>
    <s v="Import"/>
    <s v="Southern Asia"/>
    <s v="Sri Lanka"/>
    <s v="Colombo"/>
    <x v="15"/>
    <x v="0"/>
    <s v="Direct"/>
    <n v="1"/>
    <n v="1"/>
    <n v="15"/>
  </r>
  <r>
    <s v="Import"/>
    <s v="Southern Asia"/>
    <s v="Sri Lanka"/>
    <s v="Colombo"/>
    <x v="49"/>
    <x v="0"/>
    <s v="Direct"/>
    <n v="11"/>
    <n v="22"/>
    <n v="248.7825"/>
  </r>
  <r>
    <s v="Import"/>
    <s v="Southern Asia"/>
    <s v="Sri Lanka"/>
    <s v="Colombo"/>
    <x v="54"/>
    <x v="0"/>
    <s v="Direct"/>
    <n v="4"/>
    <n v="4"/>
    <n v="9.5749999999999993"/>
  </r>
  <r>
    <s v="Import"/>
    <s v="Southern Asia"/>
    <s v="Sri Lanka"/>
    <s v="Colombo"/>
    <x v="64"/>
    <x v="0"/>
    <s v="Direct"/>
    <n v="4"/>
    <n v="8"/>
    <n v="62.014000000000003"/>
  </r>
  <r>
    <s v="Import"/>
    <s v="Southern Asia"/>
    <s v="India"/>
    <s v="India - Other"/>
    <x v="15"/>
    <x v="0"/>
    <s v="Direct"/>
    <n v="2"/>
    <n v="4"/>
    <n v="15.7865"/>
  </r>
  <r>
    <s v="Import"/>
    <s v="Southern Asia"/>
    <s v="India"/>
    <s v="India - Other"/>
    <x v="49"/>
    <x v="0"/>
    <s v="Direct"/>
    <n v="30"/>
    <n v="30"/>
    <n v="638.19320000000005"/>
  </r>
  <r>
    <s v="Import"/>
    <s v="Southern Asia"/>
    <s v="India"/>
    <s v="India - Other"/>
    <x v="64"/>
    <x v="0"/>
    <s v="Direct"/>
    <n v="3"/>
    <n v="6"/>
    <n v="21.5992"/>
  </r>
  <r>
    <s v="Import"/>
    <s v="Southern Asia"/>
    <s v="India"/>
    <s v="India - Other"/>
    <x v="21"/>
    <x v="0"/>
    <s v="Direct"/>
    <n v="13"/>
    <n v="13"/>
    <n v="298.24349999999998"/>
  </r>
  <r>
    <s v="Import"/>
    <s v="Southern Asia"/>
    <s v="India"/>
    <s v="India - Other"/>
    <x v="86"/>
    <x v="0"/>
    <s v="Direct"/>
    <n v="1"/>
    <n v="1"/>
    <n v="25.7"/>
  </r>
  <r>
    <s v="Import"/>
    <s v="Southern Asia"/>
    <s v="India"/>
    <s v="India - Other"/>
    <x v="40"/>
    <x v="0"/>
    <s v="Direct"/>
    <n v="8"/>
    <n v="11"/>
    <n v="120.37269999999999"/>
  </r>
  <r>
    <s v="Import"/>
    <s v="Southern Asia"/>
    <s v="India"/>
    <s v="India - Other"/>
    <x v="63"/>
    <x v="0"/>
    <s v="Direct"/>
    <n v="1"/>
    <n v="1"/>
    <n v="6.9109999999999996"/>
  </r>
  <r>
    <s v="Import"/>
    <s v="Southern Asia"/>
    <s v="India"/>
    <s v="India - Other"/>
    <x v="10"/>
    <x v="0"/>
    <s v="Direct"/>
    <n v="5"/>
    <n v="8"/>
    <n v="25.402999999999999"/>
  </r>
  <r>
    <s v="Import"/>
    <s v="Southern Asia"/>
    <s v="India"/>
    <s v="Jawaharlal Nehru"/>
    <x v="101"/>
    <x v="0"/>
    <s v="Direct"/>
    <n v="1"/>
    <n v="1"/>
    <n v="18.43"/>
  </r>
  <r>
    <s v="Import"/>
    <s v="Southern Asia"/>
    <s v="India"/>
    <s v="Jawaharlal Nehru"/>
    <x v="30"/>
    <x v="0"/>
    <s v="Direct"/>
    <n v="1"/>
    <n v="1"/>
    <n v="12.105"/>
  </r>
  <r>
    <s v="Import"/>
    <s v="Southern Asia"/>
    <s v="India"/>
    <s v="Jawaharlal Nehru"/>
    <x v="37"/>
    <x v="0"/>
    <s v="Direct"/>
    <n v="4"/>
    <n v="4"/>
    <n v="43.968000000000004"/>
  </r>
  <r>
    <s v="Import"/>
    <s v="Southern Asia"/>
    <s v="India"/>
    <s v="Jawaharlal Nehru"/>
    <x v="54"/>
    <x v="0"/>
    <s v="Direct"/>
    <n v="10"/>
    <n v="16"/>
    <n v="50.064700000000002"/>
  </r>
  <r>
    <s v="Import"/>
    <s v="Southern Asia"/>
    <s v="India"/>
    <s v="Jawaharlal Nehru"/>
    <x v="1"/>
    <x v="0"/>
    <s v="Direct"/>
    <n v="90"/>
    <n v="146"/>
    <n v="1005.2866"/>
  </r>
  <r>
    <s v="Import"/>
    <s v="Southern Asia"/>
    <s v="India"/>
    <s v="Jawaharlal Nehru"/>
    <x v="40"/>
    <x v="0"/>
    <s v="Direct"/>
    <n v="63"/>
    <n v="64"/>
    <n v="1204.9668999999999"/>
  </r>
  <r>
    <s v="Import"/>
    <s v="Southern Asia"/>
    <s v="India"/>
    <s v="Jawaharlal Nehru"/>
    <x v="39"/>
    <x v="0"/>
    <s v="Direct"/>
    <n v="59"/>
    <n v="68"/>
    <n v="659.90549999999996"/>
  </r>
  <r>
    <s v="Import"/>
    <s v="Southern Asia"/>
    <s v="India"/>
    <s v="Jawaharlal Nehru"/>
    <x v="35"/>
    <x v="0"/>
    <s v="Direct"/>
    <n v="127"/>
    <n v="127"/>
    <n v="2499.002"/>
  </r>
  <r>
    <s v="Import"/>
    <s v="Southern Asia"/>
    <s v="India"/>
    <s v="Kakinada"/>
    <x v="4"/>
    <x v="0"/>
    <s v="Direct"/>
    <n v="14"/>
    <n v="14"/>
    <n v="171.833"/>
  </r>
  <r>
    <s v="Import"/>
    <s v="Southern Asia"/>
    <s v="India"/>
    <s v="Kakinada"/>
    <x v="34"/>
    <x v="0"/>
    <s v="Direct"/>
    <n v="2"/>
    <n v="4"/>
    <n v="16.633700000000001"/>
  </r>
  <r>
    <s v="Import"/>
    <s v="Southern Asia"/>
    <s v="India"/>
    <s v="Kanpur"/>
    <x v="4"/>
    <x v="0"/>
    <s v="Direct"/>
    <n v="12"/>
    <n v="12"/>
    <n v="163.648"/>
  </r>
  <r>
    <s v="Import"/>
    <s v="Southern Asia"/>
    <s v="India"/>
    <s v="Loni"/>
    <x v="95"/>
    <x v="0"/>
    <s v="Direct"/>
    <n v="1"/>
    <n v="1"/>
    <n v="18.809999999999999"/>
  </r>
  <r>
    <s v="Import"/>
    <s v="Southern Asia"/>
    <s v="India"/>
    <s v="Ludhiana"/>
    <x v="29"/>
    <x v="0"/>
    <s v="Direct"/>
    <n v="1"/>
    <n v="1"/>
    <n v="6.8430999999999997"/>
  </r>
  <r>
    <s v="Import"/>
    <s v="Southern Asia"/>
    <s v="India"/>
    <s v="Ludhiana"/>
    <x v="95"/>
    <x v="0"/>
    <s v="Direct"/>
    <n v="2"/>
    <n v="2"/>
    <n v="46.078000000000003"/>
  </r>
  <r>
    <s v="Import"/>
    <s v="Southern Asia"/>
    <s v="India"/>
    <s v="Madras"/>
    <x v="2"/>
    <x v="0"/>
    <s v="Direct"/>
    <n v="57"/>
    <n v="97"/>
    <n v="478.1474"/>
  </r>
  <r>
    <s v="Import"/>
    <s v="Southern Asia"/>
    <s v="India"/>
    <s v="Madras"/>
    <x v="3"/>
    <x v="0"/>
    <s v="Direct"/>
    <n v="36"/>
    <n v="50"/>
    <n v="633.35900000000004"/>
  </r>
  <r>
    <s v="Import"/>
    <s v="Southern Asia"/>
    <s v="India"/>
    <s v="Madras"/>
    <x v="20"/>
    <x v="0"/>
    <s v="Direct"/>
    <n v="7"/>
    <n v="10"/>
    <n v="175.33699999999999"/>
  </r>
  <r>
    <s v="Import"/>
    <s v="Southern Asia"/>
    <s v="India"/>
    <s v="Madras"/>
    <x v="49"/>
    <x v="0"/>
    <s v="Direct"/>
    <n v="33"/>
    <n v="33"/>
    <n v="636.5421"/>
  </r>
  <r>
    <s v="Import"/>
    <s v="Southern Asia"/>
    <s v="India"/>
    <s v="Madras"/>
    <x v="21"/>
    <x v="0"/>
    <s v="Direct"/>
    <n v="2"/>
    <n v="2"/>
    <n v="11.417999999999999"/>
  </r>
  <r>
    <s v="Import"/>
    <s v="Southern Asia"/>
    <s v="India"/>
    <s v="Madras"/>
    <x v="63"/>
    <x v="0"/>
    <s v="Direct"/>
    <n v="7"/>
    <n v="12"/>
    <n v="73.4238"/>
  </r>
  <r>
    <s v="Import"/>
    <s v="Southern Asia"/>
    <s v="India"/>
    <s v="Madras"/>
    <x v="53"/>
    <x v="0"/>
    <s v="Direct"/>
    <n v="4"/>
    <n v="7"/>
    <n v="39.491"/>
  </r>
  <r>
    <s v="Import"/>
    <s v="Southern Asia"/>
    <s v="India"/>
    <s v="Madras"/>
    <x v="10"/>
    <x v="0"/>
    <s v="Direct"/>
    <n v="1"/>
    <n v="1"/>
    <n v="2.5099999999999998"/>
  </r>
  <r>
    <s v="Import"/>
    <s v="Southern Asia"/>
    <s v="Sri Lanka"/>
    <s v="Colombo"/>
    <x v="84"/>
    <x v="0"/>
    <s v="Direct"/>
    <n v="1"/>
    <n v="1"/>
    <n v="13.670999999999999"/>
  </r>
  <r>
    <s v="Import"/>
    <s v="Southern Asia"/>
    <s v="Sri Lanka"/>
    <s v="Colombo"/>
    <x v="40"/>
    <x v="0"/>
    <s v="Direct"/>
    <n v="4"/>
    <n v="4"/>
    <n v="36.335500000000003"/>
  </r>
  <r>
    <s v="Import"/>
    <s v="Southern Asia"/>
    <s v="Sri Lanka"/>
    <s v="Colombo"/>
    <x v="7"/>
    <x v="0"/>
    <s v="Direct"/>
    <n v="2"/>
    <n v="2"/>
    <n v="3.39"/>
  </r>
  <r>
    <s v="Import"/>
    <s v="Southern Asia"/>
    <s v="Sri Lanka"/>
    <s v="Colombo"/>
    <x v="5"/>
    <x v="0"/>
    <s v="Direct"/>
    <n v="6"/>
    <n v="6"/>
    <n v="28.732299999999999"/>
  </r>
  <r>
    <s v="Import"/>
    <s v="Southern Asia"/>
    <s v="Sri Lanka"/>
    <s v="Colombo"/>
    <x v="91"/>
    <x v="0"/>
    <s v="Direct"/>
    <n v="1"/>
    <n v="1"/>
    <n v="8.5131999999999994"/>
  </r>
  <r>
    <s v="Import"/>
    <s v="Southern Asia"/>
    <s v="Sri Lanka"/>
    <s v="Colombo"/>
    <x v="34"/>
    <x v="0"/>
    <s v="Direct"/>
    <n v="5"/>
    <n v="9"/>
    <n v="78.252799999999993"/>
  </r>
  <r>
    <s v="Import"/>
    <s v="U.S.A."/>
    <s v="United States Of America"/>
    <s v="Baltimore"/>
    <x v="20"/>
    <x v="0"/>
    <s v="Direct"/>
    <n v="1"/>
    <n v="2"/>
    <n v="20.004000000000001"/>
  </r>
  <r>
    <s v="Import"/>
    <s v="U.S.A."/>
    <s v="United States Of America"/>
    <s v="Baltimore"/>
    <x v="1"/>
    <x v="1"/>
    <s v="Direct"/>
    <n v="34"/>
    <n v="0"/>
    <n v="390.41899999999998"/>
  </r>
  <r>
    <s v="Import"/>
    <s v="U.S.A."/>
    <s v="United States Of America"/>
    <s v="Caciannati"/>
    <x v="0"/>
    <x v="0"/>
    <s v="Direct"/>
    <n v="1"/>
    <n v="2"/>
    <n v="16.533000000000001"/>
  </r>
  <r>
    <s v="Import"/>
    <s v="U.S.A."/>
    <s v="United States Of America"/>
    <s v="Caciannati"/>
    <x v="18"/>
    <x v="0"/>
    <s v="Direct"/>
    <n v="2"/>
    <n v="4"/>
    <n v="28.37"/>
  </r>
  <r>
    <s v="Import"/>
    <s v="U.S.A."/>
    <s v="United States Of America"/>
    <s v="Caciannati"/>
    <x v="99"/>
    <x v="0"/>
    <s v="Direct"/>
    <n v="1"/>
    <n v="1"/>
    <n v="20.117000000000001"/>
  </r>
  <r>
    <s v="Import"/>
    <s v="U.S.A."/>
    <s v="United States Of America"/>
    <s v="Charleston"/>
    <x v="15"/>
    <x v="0"/>
    <s v="Direct"/>
    <n v="1"/>
    <n v="2"/>
    <n v="21.167999999999999"/>
  </r>
  <r>
    <s v="Import"/>
    <s v="U.S.A."/>
    <s v="United States Of America"/>
    <s v="Charleston"/>
    <x v="18"/>
    <x v="0"/>
    <s v="Direct"/>
    <n v="3"/>
    <n v="5"/>
    <n v="39.707999999999998"/>
  </r>
  <r>
    <s v="Import"/>
    <s v="U.S.A."/>
    <s v="United States Of America"/>
    <s v="Charleston"/>
    <x v="63"/>
    <x v="0"/>
    <s v="Direct"/>
    <n v="1"/>
    <n v="2"/>
    <n v="19.827000000000002"/>
  </r>
  <r>
    <s v="Import"/>
    <s v="U.S.A."/>
    <s v="United States Of America"/>
    <s v="Charleston"/>
    <x v="5"/>
    <x v="0"/>
    <s v="Direct"/>
    <n v="68"/>
    <n v="136"/>
    <n v="732.95309999999995"/>
  </r>
  <r>
    <s v="Import"/>
    <s v="U.S.A."/>
    <s v="United States Of America"/>
    <s v="Charleston"/>
    <x v="6"/>
    <x v="0"/>
    <s v="Direct"/>
    <n v="590"/>
    <n v="1178"/>
    <n v="10284.1911"/>
  </r>
  <r>
    <s v="Import"/>
    <s v="U.S.A."/>
    <s v="United States Of America"/>
    <s v="Charlotte"/>
    <x v="4"/>
    <x v="0"/>
    <s v="Direct"/>
    <n v="3"/>
    <n v="5"/>
    <n v="45.388599999999997"/>
  </r>
  <r>
    <s v="Import"/>
    <s v="U.S.A."/>
    <s v="United States Of America"/>
    <s v="Charlotte"/>
    <x v="9"/>
    <x v="0"/>
    <s v="Direct"/>
    <n v="1"/>
    <n v="1"/>
    <n v="10.3447"/>
  </r>
  <r>
    <s v="Import"/>
    <s v="U.S.A."/>
    <s v="United States Of America"/>
    <s v="Chicago"/>
    <x v="0"/>
    <x v="0"/>
    <s v="Direct"/>
    <n v="24"/>
    <n v="34"/>
    <n v="420.18720000000002"/>
  </r>
  <r>
    <s v="Import"/>
    <s v="U.S.A."/>
    <s v="United States Of America"/>
    <s v="Chicago"/>
    <x v="80"/>
    <x v="0"/>
    <s v="Direct"/>
    <n v="1"/>
    <n v="2"/>
    <n v="7.7157"/>
  </r>
  <r>
    <s v="Import"/>
    <s v="U.S.A."/>
    <s v="United States Of America"/>
    <s v="Chicago"/>
    <x v="39"/>
    <x v="0"/>
    <s v="Direct"/>
    <n v="4"/>
    <n v="5"/>
    <n v="80.8613"/>
  </r>
  <r>
    <s v="Import"/>
    <s v="U.S.A."/>
    <s v="United States Of America"/>
    <s v="Chicago"/>
    <x v="9"/>
    <x v="0"/>
    <s v="Direct"/>
    <n v="33"/>
    <n v="50"/>
    <n v="343.6053"/>
  </r>
  <r>
    <s v="Import"/>
    <s v="U.S.A."/>
    <s v="United States Of America"/>
    <s v="Chicago"/>
    <x v="32"/>
    <x v="0"/>
    <s v="Direct"/>
    <n v="1"/>
    <n v="2"/>
    <n v="4.2"/>
  </r>
  <r>
    <s v="Import"/>
    <s v="U.S.A."/>
    <s v="United States Of America"/>
    <s v="Chicago"/>
    <x v="10"/>
    <x v="0"/>
    <s v="Direct"/>
    <n v="30"/>
    <n v="60"/>
    <n v="355.35500000000002"/>
  </r>
  <r>
    <s v="Import"/>
    <s v="U.S.A."/>
    <s v="United States Of America"/>
    <s v="Cleveland - OH"/>
    <x v="15"/>
    <x v="0"/>
    <s v="Direct"/>
    <n v="4"/>
    <n v="8"/>
    <n v="76.930000000000007"/>
  </r>
  <r>
    <s v="Import"/>
    <s v="U.S.A."/>
    <s v="United States Of America"/>
    <s v="Cleveland - OH"/>
    <x v="1"/>
    <x v="0"/>
    <s v="Direct"/>
    <n v="4"/>
    <n v="6"/>
    <n v="42.880600000000001"/>
  </r>
  <r>
    <s v="Import"/>
    <s v="U.S.A."/>
    <s v="United States Of America"/>
    <s v="Columbus"/>
    <x v="1"/>
    <x v="0"/>
    <s v="Direct"/>
    <n v="1"/>
    <n v="2"/>
    <n v="11.2341"/>
  </r>
  <r>
    <s v="Import"/>
    <s v="U.S.A."/>
    <s v="United States Of America"/>
    <s v="Corpus Christi"/>
    <x v="98"/>
    <x v="2"/>
    <s v="Direct"/>
    <n v="1"/>
    <n v="0"/>
    <n v="40127.911999999997"/>
  </r>
  <r>
    <s v="Import"/>
    <s v="Middle East"/>
    <s v="United Arab Emirates"/>
    <s v="Dubai"/>
    <x v="9"/>
    <x v="0"/>
    <s v="Direct"/>
    <n v="7"/>
    <n v="12"/>
    <n v="13.5771"/>
  </r>
  <r>
    <s v="Import"/>
    <s v="Middle East"/>
    <s v="United Arab Emirates"/>
    <s v="Fujairah"/>
    <x v="98"/>
    <x v="2"/>
    <s v="Direct"/>
    <n v="4"/>
    <n v="0"/>
    <n v="187665.20499999999"/>
  </r>
  <r>
    <s v="Import"/>
    <s v="Middle East"/>
    <s v="United Arab Emirates"/>
    <s v="Jebel Ali"/>
    <x v="56"/>
    <x v="0"/>
    <s v="Direct"/>
    <n v="1"/>
    <n v="2"/>
    <n v="11.8"/>
  </r>
  <r>
    <s v="Import"/>
    <s v="Middle East"/>
    <s v="United Arab Emirates"/>
    <s v="Jebel Ali"/>
    <x v="80"/>
    <x v="0"/>
    <s v="Direct"/>
    <n v="1"/>
    <n v="2"/>
    <n v="18.648"/>
  </r>
  <r>
    <s v="Import"/>
    <s v="Middle East"/>
    <s v="United Arab Emirates"/>
    <s v="Jebel Ali"/>
    <x v="69"/>
    <x v="0"/>
    <s v="Direct"/>
    <n v="50"/>
    <n v="50"/>
    <n v="1097.306"/>
  </r>
  <r>
    <s v="Import"/>
    <s v="Middle East"/>
    <s v="United Arab Emirates"/>
    <s v="Jebel Ali"/>
    <x v="29"/>
    <x v="0"/>
    <s v="Direct"/>
    <n v="3"/>
    <n v="5"/>
    <n v="27.7"/>
  </r>
  <r>
    <s v="Import"/>
    <s v="Middle East"/>
    <s v="United Arab Emirates"/>
    <s v="Jebel Ali"/>
    <x v="21"/>
    <x v="0"/>
    <s v="Direct"/>
    <n v="268"/>
    <n v="471"/>
    <n v="6299.5339999999997"/>
  </r>
  <r>
    <s v="Import"/>
    <s v="Middle East"/>
    <s v="United Arab Emirates"/>
    <s v="Jebel Ali"/>
    <x v="31"/>
    <x v="0"/>
    <s v="Direct"/>
    <n v="2"/>
    <n v="4"/>
    <n v="42.44"/>
  </r>
  <r>
    <s v="Import"/>
    <s v="Middle East"/>
    <s v="United Arab Emirates"/>
    <s v="Jebel Ali"/>
    <x v="35"/>
    <x v="0"/>
    <s v="Direct"/>
    <n v="20"/>
    <n v="20"/>
    <n v="258.12639999999999"/>
  </r>
  <r>
    <s v="Import"/>
    <s v="New Zealand"/>
    <s v="New Zealand"/>
    <s v="Auckland"/>
    <x v="3"/>
    <x v="0"/>
    <s v="Direct"/>
    <n v="3"/>
    <n v="3"/>
    <n v="51.6"/>
  </r>
  <r>
    <s v="Import"/>
    <s v="New Zealand"/>
    <s v="New Zealand"/>
    <s v="Auckland"/>
    <x v="15"/>
    <x v="0"/>
    <s v="Direct"/>
    <n v="16"/>
    <n v="28"/>
    <n v="313.09899999999999"/>
  </r>
  <r>
    <s v="Import"/>
    <s v="New Zealand"/>
    <s v="New Zealand"/>
    <s v="Auckland"/>
    <x v="17"/>
    <x v="0"/>
    <s v="Direct"/>
    <n v="26"/>
    <n v="36"/>
    <n v="405.51130000000001"/>
  </r>
  <r>
    <s v="Import"/>
    <s v="New Zealand"/>
    <s v="New Zealand"/>
    <s v="Auckland"/>
    <x v="4"/>
    <x v="1"/>
    <s v="Direct"/>
    <n v="4"/>
    <n v="0"/>
    <n v="12.8"/>
  </r>
  <r>
    <s v="Import"/>
    <s v="New Zealand"/>
    <s v="New Zealand"/>
    <s v="Auckland"/>
    <x v="24"/>
    <x v="0"/>
    <s v="Direct"/>
    <n v="1"/>
    <n v="2"/>
    <n v="8.6590000000000007"/>
  </r>
  <r>
    <s v="Import"/>
    <s v="New Zealand"/>
    <s v="New Zealand"/>
    <s v="Auckland"/>
    <x v="84"/>
    <x v="0"/>
    <s v="Direct"/>
    <n v="28"/>
    <n v="28"/>
    <n v="512.58090000000004"/>
  </r>
  <r>
    <s v="Import"/>
    <s v="New Zealand"/>
    <s v="New Zealand"/>
    <s v="Auckland"/>
    <x v="63"/>
    <x v="0"/>
    <s v="Direct"/>
    <n v="1"/>
    <n v="2"/>
    <n v="6.3739999999999997"/>
  </r>
  <r>
    <s v="Import"/>
    <s v="New Zealand"/>
    <s v="New Zealand"/>
    <s v="Auckland"/>
    <x v="7"/>
    <x v="0"/>
    <s v="Direct"/>
    <n v="8"/>
    <n v="12"/>
    <n v="41.451000000000001"/>
  </r>
  <r>
    <s v="Import"/>
    <s v="New Zealand"/>
    <s v="New Zealand"/>
    <s v="Auckland"/>
    <x v="5"/>
    <x v="0"/>
    <s v="Direct"/>
    <n v="41"/>
    <n v="73"/>
    <n v="351.77069999999998"/>
  </r>
  <r>
    <s v="Import"/>
    <s v="New Zealand"/>
    <s v="New Zealand"/>
    <s v="Auckland"/>
    <x v="34"/>
    <x v="0"/>
    <s v="Direct"/>
    <n v="3"/>
    <n v="4"/>
    <n v="29.345600000000001"/>
  </r>
  <r>
    <s v="Import"/>
    <s v="New Zealand"/>
    <s v="New Zealand"/>
    <s v="Auckland"/>
    <x v="57"/>
    <x v="0"/>
    <s v="Direct"/>
    <n v="32"/>
    <n v="35"/>
    <n v="577.8605"/>
  </r>
  <r>
    <s v="Import"/>
    <s v="New Zealand"/>
    <s v="New Zealand"/>
    <s v="Lyttelton"/>
    <x v="3"/>
    <x v="0"/>
    <s v="Direct"/>
    <n v="5"/>
    <n v="5"/>
    <n v="91.63"/>
  </r>
  <r>
    <s v="Import"/>
    <s v="New Zealand"/>
    <s v="New Zealand"/>
    <s v="Lyttelton"/>
    <x v="30"/>
    <x v="0"/>
    <s v="Direct"/>
    <n v="13"/>
    <n v="23"/>
    <n v="271.95600000000002"/>
  </r>
  <r>
    <s v="Import"/>
    <s v="New Zealand"/>
    <s v="New Zealand"/>
    <s v="Lyttelton"/>
    <x v="69"/>
    <x v="0"/>
    <s v="Direct"/>
    <n v="1"/>
    <n v="1"/>
    <n v="21.4"/>
  </r>
  <r>
    <s v="Import"/>
    <s v="New Zealand"/>
    <s v="New Zealand"/>
    <s v="Lyttelton"/>
    <x v="64"/>
    <x v="0"/>
    <s v="Direct"/>
    <n v="3"/>
    <n v="3"/>
    <n v="67.599999999999994"/>
  </r>
  <r>
    <s v="Import"/>
    <s v="New Zealand"/>
    <s v="New Zealand"/>
    <s v="Lyttelton"/>
    <x v="1"/>
    <x v="0"/>
    <s v="Direct"/>
    <n v="39"/>
    <n v="50"/>
    <n v="204.244"/>
  </r>
  <r>
    <s v="Import"/>
    <s v="New Zealand"/>
    <s v="New Zealand"/>
    <s v="Lyttelton"/>
    <x v="24"/>
    <x v="0"/>
    <s v="Direct"/>
    <n v="3"/>
    <n v="5"/>
    <n v="14.3"/>
  </r>
  <r>
    <s v="Import"/>
    <s v="New Zealand"/>
    <s v="New Zealand"/>
    <s v="Metroport / Auckland"/>
    <x v="85"/>
    <x v="0"/>
    <s v="Direct"/>
    <n v="1"/>
    <n v="1"/>
    <n v="17.512"/>
  </r>
  <r>
    <s v="Import"/>
    <s v="New Zealand"/>
    <s v="New Zealand"/>
    <s v="Metroport / Auckland"/>
    <x v="20"/>
    <x v="0"/>
    <s v="Direct"/>
    <n v="3"/>
    <n v="5"/>
    <n v="49.145000000000003"/>
  </r>
  <r>
    <s v="Import"/>
    <s v="New Zealand"/>
    <s v="New Zealand"/>
    <s v="Metroport / Auckland"/>
    <x v="61"/>
    <x v="0"/>
    <s v="Direct"/>
    <n v="1"/>
    <n v="1"/>
    <n v="8.5139999999999993"/>
  </r>
  <r>
    <s v="Import"/>
    <s v="New Zealand"/>
    <s v="New Zealand"/>
    <s v="Metroport / Auckland"/>
    <x v="54"/>
    <x v="0"/>
    <s v="Direct"/>
    <n v="3"/>
    <n v="5"/>
    <n v="27.084"/>
  </r>
  <r>
    <s v="Import"/>
    <s v="Southern Asia"/>
    <s v="India"/>
    <s v="Mangalore"/>
    <x v="5"/>
    <x v="0"/>
    <s v="Direct"/>
    <n v="11"/>
    <n v="22"/>
    <n v="204.1875"/>
  </r>
  <r>
    <s v="Import"/>
    <s v="Southern Asia"/>
    <s v="India"/>
    <s v="Mangalore"/>
    <x v="34"/>
    <x v="0"/>
    <s v="Direct"/>
    <n v="2"/>
    <n v="4"/>
    <n v="37.365000000000002"/>
  </r>
  <r>
    <s v="Import"/>
    <s v="Southern Asia"/>
    <s v="India"/>
    <s v="Mangalore"/>
    <x v="23"/>
    <x v="0"/>
    <s v="Direct"/>
    <n v="1"/>
    <n v="1"/>
    <n v="22.068000000000001"/>
  </r>
  <r>
    <s v="Import"/>
    <s v="Southern Asia"/>
    <s v="India"/>
    <s v="Marmugao (Marmagao)"/>
    <x v="22"/>
    <x v="0"/>
    <s v="Direct"/>
    <n v="1"/>
    <n v="1"/>
    <n v="19.45"/>
  </r>
  <r>
    <s v="Import"/>
    <s v="Southern Asia"/>
    <s v="India"/>
    <s v="Mundra"/>
    <x v="56"/>
    <x v="0"/>
    <s v="Direct"/>
    <n v="9"/>
    <n v="11"/>
    <n v="115.8382"/>
  </r>
  <r>
    <s v="Import"/>
    <s v="Southern Asia"/>
    <s v="India"/>
    <s v="Mundra"/>
    <x v="30"/>
    <x v="0"/>
    <s v="Direct"/>
    <n v="72"/>
    <n v="72"/>
    <n v="1425.0634"/>
  </r>
  <r>
    <s v="Import"/>
    <s v="Southern Asia"/>
    <s v="India"/>
    <s v="Mundra"/>
    <x v="1"/>
    <x v="0"/>
    <s v="Direct"/>
    <n v="24"/>
    <n v="40"/>
    <n v="322.82299999999998"/>
  </r>
  <r>
    <s v="Import"/>
    <s v="Southern Asia"/>
    <s v="India"/>
    <s v="Mundra"/>
    <x v="38"/>
    <x v="1"/>
    <s v="Transhipment"/>
    <n v="1"/>
    <n v="0"/>
    <n v="0.88500000000000001"/>
  </r>
  <r>
    <s v="Import"/>
    <s v="Southern Asia"/>
    <s v="India"/>
    <s v="Mundra"/>
    <x v="84"/>
    <x v="0"/>
    <s v="Direct"/>
    <n v="2"/>
    <n v="2"/>
    <n v="34.8491"/>
  </r>
  <r>
    <s v="Import"/>
    <s v="Southern Asia"/>
    <s v="India"/>
    <s v="Mundra"/>
    <x v="7"/>
    <x v="0"/>
    <s v="Direct"/>
    <n v="2"/>
    <n v="2"/>
    <n v="11.101000000000001"/>
  </r>
  <r>
    <s v="Import"/>
    <s v="Southern Asia"/>
    <s v="India"/>
    <s v="Mundra"/>
    <x v="47"/>
    <x v="0"/>
    <s v="Direct"/>
    <n v="1"/>
    <n v="1"/>
    <n v="4.4939999999999998"/>
  </r>
  <r>
    <s v="Import"/>
    <s v="Southern Asia"/>
    <s v="India"/>
    <s v="New Mangalore"/>
    <x v="56"/>
    <x v="0"/>
    <s v="Direct"/>
    <n v="1"/>
    <n v="1"/>
    <n v="19.423999999999999"/>
  </r>
  <r>
    <s v="Import"/>
    <s v="Southern Asia"/>
    <s v="India"/>
    <s v="Pipavav (Victor) Port"/>
    <x v="54"/>
    <x v="0"/>
    <s v="Direct"/>
    <n v="3"/>
    <n v="5"/>
    <n v="21.328099999999999"/>
  </r>
  <r>
    <s v="Import"/>
    <s v="Southern Asia"/>
    <s v="India"/>
    <s v="Pipavav (Victor) Port"/>
    <x v="29"/>
    <x v="0"/>
    <s v="Direct"/>
    <n v="1"/>
    <n v="1"/>
    <n v="5.5369999999999999"/>
  </r>
  <r>
    <s v="Import"/>
    <s v="Southern Asia"/>
    <s v="India"/>
    <s v="Pipavav (Victor) Port"/>
    <x v="4"/>
    <x v="0"/>
    <s v="Direct"/>
    <n v="267"/>
    <n v="272"/>
    <n v="6729.0299000000005"/>
  </r>
  <r>
    <s v="Import"/>
    <s v="Southern Asia"/>
    <s v="India"/>
    <s v="Pipavav (Victor) Port"/>
    <x v="18"/>
    <x v="0"/>
    <s v="Direct"/>
    <n v="8"/>
    <n v="13"/>
    <n v="58.153399999999998"/>
  </r>
  <r>
    <s v="Import"/>
    <s v="Southern Asia"/>
    <s v="India"/>
    <s v="Pipavav (Victor) Port"/>
    <x v="5"/>
    <x v="0"/>
    <s v="Direct"/>
    <n v="6"/>
    <n v="6"/>
    <n v="48.140500000000003"/>
  </r>
  <r>
    <s v="Import"/>
    <s v="Southern Asia"/>
    <s v="India"/>
    <s v="Pipavav (Victor) Port"/>
    <x v="6"/>
    <x v="0"/>
    <s v="Direct"/>
    <n v="4"/>
    <n v="5"/>
    <n v="70.709999999999994"/>
  </r>
  <r>
    <s v="Import"/>
    <s v="Southern Asia"/>
    <s v="India"/>
    <s v="Surat"/>
    <x v="49"/>
    <x v="0"/>
    <s v="Direct"/>
    <n v="2"/>
    <n v="2"/>
    <n v="35.906999999999996"/>
  </r>
  <r>
    <s v="Import"/>
    <s v="Southern Asia"/>
    <s v="India"/>
    <s v="Surat"/>
    <x v="4"/>
    <x v="0"/>
    <s v="Direct"/>
    <n v="3"/>
    <n v="3"/>
    <n v="34.356999999999999"/>
  </r>
  <r>
    <s v="Import"/>
    <s v="Southern Asia"/>
    <s v="India"/>
    <s v="Surat"/>
    <x v="34"/>
    <x v="0"/>
    <s v="Direct"/>
    <n v="9"/>
    <n v="15"/>
    <n v="79.305999999999997"/>
  </r>
  <r>
    <s v="Import"/>
    <s v="Southern Asia"/>
    <s v="India"/>
    <s v="Tuticorin"/>
    <x v="30"/>
    <x v="0"/>
    <s v="Direct"/>
    <n v="11"/>
    <n v="22"/>
    <n v="260.3"/>
  </r>
  <r>
    <s v="Import"/>
    <s v="Southern Asia"/>
    <s v="India"/>
    <s v="Tuticorin"/>
    <x v="54"/>
    <x v="0"/>
    <s v="Direct"/>
    <n v="3"/>
    <n v="5"/>
    <n v="16.210999999999999"/>
  </r>
  <r>
    <s v="Import"/>
    <s v="Southern Asia"/>
    <s v="India"/>
    <s v="Tuticorin"/>
    <x v="5"/>
    <x v="0"/>
    <s v="Direct"/>
    <n v="1"/>
    <n v="2"/>
    <n v="20.64"/>
  </r>
  <r>
    <s v="Import"/>
    <s v="Southern Asia"/>
    <s v="India"/>
    <s v="Tuticorin"/>
    <x v="6"/>
    <x v="0"/>
    <s v="Direct"/>
    <n v="43"/>
    <n v="54"/>
    <n v="199.61199999999999"/>
  </r>
  <r>
    <s v="Import"/>
    <s v="Southern Asia"/>
    <s v="Myanmar"/>
    <s v="Myanmar -  Other"/>
    <x v="37"/>
    <x v="0"/>
    <s v="Direct"/>
    <n v="1"/>
    <n v="1"/>
    <n v="24.047999999999998"/>
  </r>
  <r>
    <s v="Import"/>
    <s v="Southern Asia"/>
    <s v="Pakistan"/>
    <s v="Karachi"/>
    <x v="56"/>
    <x v="0"/>
    <s v="Direct"/>
    <n v="2"/>
    <n v="2"/>
    <n v="23.715599999999998"/>
  </r>
  <r>
    <s v="Import"/>
    <s v="Southern Asia"/>
    <s v="Pakistan"/>
    <s v="Karachi"/>
    <x v="18"/>
    <x v="0"/>
    <s v="Direct"/>
    <n v="11"/>
    <n v="19"/>
    <n v="72.912999999999997"/>
  </r>
  <r>
    <s v="Import"/>
    <s v="Southern Asia"/>
    <s v="Pakistan"/>
    <s v="Karachi"/>
    <x v="7"/>
    <x v="0"/>
    <s v="Direct"/>
    <n v="1"/>
    <n v="1"/>
    <n v="1.335"/>
  </r>
  <r>
    <s v="Import"/>
    <s v="U.S.A."/>
    <s v="United States Of America"/>
    <s v="Dallas"/>
    <x v="29"/>
    <x v="0"/>
    <s v="Direct"/>
    <n v="1"/>
    <n v="2"/>
    <n v="2.4396"/>
  </r>
  <r>
    <s v="Import"/>
    <s v="U.S.A."/>
    <s v="United States Of America"/>
    <s v="Dallas"/>
    <x v="5"/>
    <x v="0"/>
    <s v="Direct"/>
    <n v="1"/>
    <n v="1"/>
    <n v="1.5377000000000001"/>
  </r>
  <r>
    <s v="Import"/>
    <s v="U.S.A."/>
    <s v="United States Of America"/>
    <s v="Dalton"/>
    <x v="34"/>
    <x v="0"/>
    <s v="Direct"/>
    <n v="1"/>
    <n v="2"/>
    <n v="12.474"/>
  </r>
  <r>
    <s v="Import"/>
    <s v="U.S.A."/>
    <s v="United States Of America"/>
    <s v="Denver"/>
    <x v="0"/>
    <x v="0"/>
    <s v="Direct"/>
    <n v="2"/>
    <n v="4"/>
    <n v="38.801000000000002"/>
  </r>
  <r>
    <s v="Import"/>
    <s v="U.S.A."/>
    <s v="United States Of America"/>
    <s v="Denver"/>
    <x v="7"/>
    <x v="0"/>
    <s v="Direct"/>
    <n v="2"/>
    <n v="3"/>
    <n v="34.255600000000001"/>
  </r>
  <r>
    <s v="Import"/>
    <s v="U.S.A."/>
    <s v="United States Of America"/>
    <s v="DES MOINES"/>
    <x v="6"/>
    <x v="0"/>
    <s v="Direct"/>
    <n v="12"/>
    <n v="24"/>
    <n v="97.591899999999995"/>
  </r>
  <r>
    <s v="Import"/>
    <s v="U.S.A."/>
    <s v="United States Of America"/>
    <s v="Detroit"/>
    <x v="5"/>
    <x v="0"/>
    <s v="Direct"/>
    <n v="1"/>
    <n v="1"/>
    <n v="4.6900000000000004"/>
  </r>
  <r>
    <s v="Import"/>
    <s v="U.S.A."/>
    <s v="United States Of America"/>
    <s v="Freeport, TX"/>
    <x v="9"/>
    <x v="1"/>
    <s v="Direct"/>
    <n v="6"/>
    <n v="0"/>
    <n v="73.316900000000004"/>
  </r>
  <r>
    <s v="Import"/>
    <s v="U.S.A."/>
    <s v="United States Of America"/>
    <s v="Freeport, TX"/>
    <x v="10"/>
    <x v="1"/>
    <s v="Direct"/>
    <n v="1"/>
    <n v="0"/>
    <n v="47.627000000000002"/>
  </r>
  <r>
    <s v="Import"/>
    <s v="U.S.A."/>
    <s v="United States Of America"/>
    <s v="Galveston"/>
    <x v="9"/>
    <x v="0"/>
    <s v="Direct"/>
    <n v="1"/>
    <n v="1"/>
    <n v="19.777000000000001"/>
  </r>
  <r>
    <s v="Import"/>
    <s v="U.S.A."/>
    <s v="United States Of America"/>
    <s v="Galveston"/>
    <x v="10"/>
    <x v="1"/>
    <s v="Direct"/>
    <n v="20"/>
    <n v="0"/>
    <n v="724.58"/>
  </r>
  <r>
    <s v="Import"/>
    <s v="U.S.A."/>
    <s v="United States Of America"/>
    <s v="Houston"/>
    <x v="101"/>
    <x v="0"/>
    <s v="Direct"/>
    <n v="1"/>
    <n v="1"/>
    <n v="16.864999999999998"/>
  </r>
  <r>
    <s v="Import"/>
    <s v="U.S.A."/>
    <s v="United States Of America"/>
    <s v="Houston"/>
    <x v="1"/>
    <x v="0"/>
    <s v="Direct"/>
    <n v="43"/>
    <n v="57"/>
    <n v="422.1071"/>
  </r>
  <r>
    <s v="Import"/>
    <s v="U.S.A."/>
    <s v="United States Of America"/>
    <s v="Houston"/>
    <x v="1"/>
    <x v="0"/>
    <s v="Transhipment"/>
    <n v="2"/>
    <n v="4"/>
    <n v="8.9091000000000005"/>
  </r>
  <r>
    <s v="Import"/>
    <s v="U.S.A."/>
    <s v="United States Of America"/>
    <s v="Houston"/>
    <x v="23"/>
    <x v="0"/>
    <s v="Direct"/>
    <n v="2"/>
    <n v="2"/>
    <n v="22.805599999999998"/>
  </r>
  <r>
    <s v="Import"/>
    <s v="U.S.A."/>
    <s v="United States Of America"/>
    <s v="Jacksonville"/>
    <x v="7"/>
    <x v="0"/>
    <s v="Direct"/>
    <n v="1"/>
    <n v="1"/>
    <n v="2.8803000000000001"/>
  </r>
  <r>
    <s v="Import"/>
    <s v="U.S.A."/>
    <s v="United States Of America"/>
    <s v="Kansas City"/>
    <x v="39"/>
    <x v="0"/>
    <s v="Direct"/>
    <n v="1"/>
    <n v="1"/>
    <n v="11.3398"/>
  </r>
  <r>
    <s v="Import"/>
    <s v="U.S.A."/>
    <s v="United States Of America"/>
    <s v="Kansas City - KA"/>
    <x v="0"/>
    <x v="0"/>
    <s v="Direct"/>
    <n v="12"/>
    <n v="18"/>
    <n v="169.79859999999999"/>
  </r>
  <r>
    <s v="Import"/>
    <s v="U.S.A."/>
    <s v="United States Of America"/>
    <s v="Kansas City - KA"/>
    <x v="17"/>
    <x v="0"/>
    <s v="Direct"/>
    <n v="4"/>
    <n v="8"/>
    <n v="116.3263"/>
  </r>
  <r>
    <s v="Import"/>
    <s v="U.S.A."/>
    <s v="United States Of America"/>
    <s v="Kansas City - KA"/>
    <x v="18"/>
    <x v="0"/>
    <s v="Direct"/>
    <n v="1"/>
    <n v="2"/>
    <n v="5.6763000000000003"/>
  </r>
  <r>
    <s v="Import"/>
    <s v="U.S.A."/>
    <s v="United States Of America"/>
    <s v="Kansas City - KA"/>
    <x v="7"/>
    <x v="0"/>
    <s v="Direct"/>
    <n v="1"/>
    <n v="1"/>
    <n v="1.833"/>
  </r>
  <r>
    <s v="Import"/>
    <s v="U.S.A."/>
    <s v="United States Of America"/>
    <s v="Kansas City - KA"/>
    <x v="5"/>
    <x v="0"/>
    <s v="Direct"/>
    <n v="2"/>
    <n v="3"/>
    <n v="11.5488"/>
  </r>
  <r>
    <s v="Import"/>
    <s v="U.S.A."/>
    <s v="United States Of America"/>
    <s v="Kansas City - KA"/>
    <x v="6"/>
    <x v="0"/>
    <s v="Direct"/>
    <n v="5"/>
    <n v="10"/>
    <n v="38.858400000000003"/>
  </r>
  <r>
    <s v="Import"/>
    <s v="U.S.A."/>
    <s v="United States Of America"/>
    <s v="Lexington"/>
    <x v="84"/>
    <x v="0"/>
    <s v="Direct"/>
    <n v="4"/>
    <n v="4"/>
    <n v="59.098999999999997"/>
  </r>
  <r>
    <s v="Import"/>
    <s v="U.S.A."/>
    <s v="United States Of America"/>
    <s v="Long Beach"/>
    <x v="90"/>
    <x v="0"/>
    <s v="Direct"/>
    <n v="2"/>
    <n v="2"/>
    <n v="39.363"/>
  </r>
  <r>
    <s v="Import"/>
    <s v="U.S.A."/>
    <s v="United States Of America"/>
    <s v="Long Beach"/>
    <x v="15"/>
    <x v="0"/>
    <s v="Direct"/>
    <n v="2"/>
    <n v="4"/>
    <n v="20.094000000000001"/>
  </r>
  <r>
    <s v="Import"/>
    <s v="U.S.A."/>
    <s v="United States Of America"/>
    <s v="Long Beach"/>
    <x v="61"/>
    <x v="0"/>
    <s v="Direct"/>
    <n v="8"/>
    <n v="8"/>
    <n v="142.227"/>
  </r>
  <r>
    <s v="Import"/>
    <s v="U.S.A."/>
    <s v="United States Of America"/>
    <s v="Long Beach"/>
    <x v="1"/>
    <x v="0"/>
    <s v="Direct"/>
    <n v="241"/>
    <n v="439"/>
    <n v="2845.4632000000001"/>
  </r>
  <r>
    <s v="Import"/>
    <s v="U.S.A."/>
    <s v="United States Of America"/>
    <s v="Long Beach"/>
    <x v="24"/>
    <x v="0"/>
    <s v="Direct"/>
    <n v="7"/>
    <n v="13"/>
    <n v="40.629100000000001"/>
  </r>
  <r>
    <s v="Import"/>
    <s v="U.S.A."/>
    <s v="United States Of America"/>
    <s v="Long Beach"/>
    <x v="70"/>
    <x v="0"/>
    <s v="Direct"/>
    <n v="1"/>
    <n v="2"/>
    <n v="12.0593"/>
  </r>
  <r>
    <s v="Import"/>
    <s v="U.S.A."/>
    <s v="United States Of America"/>
    <s v="Long Beach"/>
    <x v="47"/>
    <x v="0"/>
    <s v="Direct"/>
    <n v="19"/>
    <n v="38"/>
    <n v="289.47399999999999"/>
  </r>
  <r>
    <s v="Import"/>
    <s v="U.S.A."/>
    <s v="United States Of America"/>
    <s v="Los Angeles"/>
    <x v="2"/>
    <x v="0"/>
    <s v="Direct"/>
    <n v="1"/>
    <n v="1"/>
    <n v="1.7745"/>
  </r>
  <r>
    <s v="Import"/>
    <s v="U.S.A."/>
    <s v="United States Of America"/>
    <s v="Los Angeles"/>
    <x v="25"/>
    <x v="0"/>
    <s v="Direct"/>
    <n v="1"/>
    <n v="2"/>
    <n v="9.4016000000000002"/>
  </r>
  <r>
    <s v="Import"/>
    <s v="U.S.A."/>
    <s v="United States Of America"/>
    <s v="Los Angeles"/>
    <x v="4"/>
    <x v="0"/>
    <s v="Direct"/>
    <n v="34"/>
    <n v="51"/>
    <n v="421.52719999999999"/>
  </r>
  <r>
    <s v="Import"/>
    <s v="U.S.A."/>
    <s v="United States Of America"/>
    <s v="Los Angeles"/>
    <x v="18"/>
    <x v="0"/>
    <s v="Direct"/>
    <n v="10"/>
    <n v="14"/>
    <n v="105.45050000000001"/>
  </r>
  <r>
    <s v="Import"/>
    <s v="U.S.A."/>
    <s v="United States Of America"/>
    <s v="Los Angeles"/>
    <x v="84"/>
    <x v="0"/>
    <s v="Direct"/>
    <n v="4"/>
    <n v="8"/>
    <n v="78.936000000000007"/>
  </r>
  <r>
    <s v="Import"/>
    <s v="U.S.A."/>
    <s v="United States Of America"/>
    <s v="Los Angeles"/>
    <x v="73"/>
    <x v="0"/>
    <s v="Direct"/>
    <n v="1"/>
    <n v="1"/>
    <n v="10.607699999999999"/>
  </r>
  <r>
    <s v="Import"/>
    <s v="U.S.A."/>
    <s v="United States Of America"/>
    <s v="Los Angeles"/>
    <x v="39"/>
    <x v="0"/>
    <s v="Direct"/>
    <n v="3"/>
    <n v="5"/>
    <n v="37.470999999999997"/>
  </r>
  <r>
    <s v="Import"/>
    <s v="U.S.A."/>
    <s v="United States Of America"/>
    <s v="Los Angeles"/>
    <x v="63"/>
    <x v="0"/>
    <s v="Direct"/>
    <n v="2"/>
    <n v="4"/>
    <n v="12.257999999999999"/>
  </r>
  <r>
    <s v="Import"/>
    <s v="U.S.A."/>
    <s v="United States Of America"/>
    <s v="Los Angeles"/>
    <x v="7"/>
    <x v="0"/>
    <s v="Direct"/>
    <n v="11"/>
    <n v="15"/>
    <n v="44.596800000000002"/>
  </r>
  <r>
    <s v="Import"/>
    <s v="U.S.A."/>
    <s v="United States Of America"/>
    <s v="Los Angeles"/>
    <x v="5"/>
    <x v="0"/>
    <s v="Direct"/>
    <n v="37"/>
    <n v="62"/>
    <n v="397.50310000000002"/>
  </r>
  <r>
    <s v="Import"/>
    <s v="U.S.A."/>
    <s v="United States Of America"/>
    <s v="Los Angeles"/>
    <x v="6"/>
    <x v="0"/>
    <s v="Direct"/>
    <n v="16"/>
    <n v="29"/>
    <n v="217.54320000000001"/>
  </r>
  <r>
    <s v="Import"/>
    <s v="U.S.A."/>
    <s v="United States Of America"/>
    <s v="Los Angeles"/>
    <x v="53"/>
    <x v="0"/>
    <s v="Direct"/>
    <n v="5"/>
    <n v="10"/>
    <n v="71.838899999999995"/>
  </r>
  <r>
    <s v="Import"/>
    <s v="U.S.A."/>
    <s v="United States Of America"/>
    <s v="Louisville"/>
    <x v="0"/>
    <x v="0"/>
    <s v="Direct"/>
    <n v="2"/>
    <n v="4"/>
    <n v="39.693300000000001"/>
  </r>
  <r>
    <s v="Import"/>
    <s v="U.S.A."/>
    <s v="United States Of America"/>
    <s v="Louisville"/>
    <x v="18"/>
    <x v="0"/>
    <s v="Direct"/>
    <n v="1"/>
    <n v="2"/>
    <n v="19.756"/>
  </r>
  <r>
    <s v="Import"/>
    <s v="U.S.A."/>
    <s v="United States Of America"/>
    <s v="Louisville"/>
    <x v="99"/>
    <x v="0"/>
    <s v="Direct"/>
    <n v="24"/>
    <n v="25"/>
    <n v="352.3227"/>
  </r>
  <r>
    <s v="Import"/>
    <s v="U.S.A."/>
    <s v="United States Of America"/>
    <s v="Miami"/>
    <x v="0"/>
    <x v="0"/>
    <s v="Direct"/>
    <n v="2"/>
    <n v="2"/>
    <n v="23.194099999999999"/>
  </r>
  <r>
    <s v="Import"/>
    <s v="U.S.A."/>
    <s v="United States Of America"/>
    <s v="Miami"/>
    <x v="9"/>
    <x v="1"/>
    <s v="Direct"/>
    <n v="1"/>
    <n v="0"/>
    <n v="38"/>
  </r>
  <r>
    <s v="Import"/>
    <s v="U.S.A."/>
    <s v="United States Of America"/>
    <s v="Miami"/>
    <x v="9"/>
    <x v="0"/>
    <s v="Direct"/>
    <n v="4"/>
    <n v="7"/>
    <n v="16.167899999999999"/>
  </r>
  <r>
    <s v="Import"/>
    <s v="U.S.A."/>
    <s v="United States Of America"/>
    <s v="Miami"/>
    <x v="7"/>
    <x v="0"/>
    <s v="Direct"/>
    <n v="4"/>
    <n v="7"/>
    <n v="17.849599999999999"/>
  </r>
  <r>
    <s v="Import"/>
    <s v="U.S.A."/>
    <s v="United States Of America"/>
    <s v="Miami"/>
    <x v="5"/>
    <x v="0"/>
    <s v="Direct"/>
    <n v="1"/>
    <n v="2"/>
    <n v="3.8229000000000002"/>
  </r>
  <r>
    <s v="Import"/>
    <s v="U.S.A."/>
    <s v="United States Of America"/>
    <s v="Miami"/>
    <x v="6"/>
    <x v="0"/>
    <s v="Direct"/>
    <n v="1"/>
    <n v="1"/>
    <n v="4.032"/>
  </r>
  <r>
    <s v="Import"/>
    <s v="U.S.A."/>
    <s v="United States Of America"/>
    <s v="Minneapolis"/>
    <x v="40"/>
    <x v="0"/>
    <s v="Direct"/>
    <n v="3"/>
    <n v="3"/>
    <n v="54.136499999999998"/>
  </r>
  <r>
    <s v="Import"/>
    <s v="U.S.A."/>
    <s v="United States Of America"/>
    <s v="Nashville"/>
    <x v="1"/>
    <x v="0"/>
    <s v="Direct"/>
    <n v="1"/>
    <n v="1"/>
    <n v="4.9385000000000003"/>
  </r>
  <r>
    <s v="Import"/>
    <s v="U.S.A."/>
    <s v="United States Of America"/>
    <s v="New Orleans"/>
    <x v="34"/>
    <x v="0"/>
    <s v="Direct"/>
    <n v="1"/>
    <n v="2"/>
    <n v="4.8661000000000003"/>
  </r>
  <r>
    <s v="Import"/>
    <s v="U.S.A."/>
    <s v="United States Of America"/>
    <s v="New York"/>
    <x v="15"/>
    <x v="0"/>
    <s v="Direct"/>
    <n v="1"/>
    <n v="2"/>
    <n v="18.906099999999999"/>
  </r>
  <r>
    <s v="Import"/>
    <s v="U.S.A."/>
    <s v="United States Of America"/>
    <s v="New York"/>
    <x v="20"/>
    <x v="0"/>
    <s v="Direct"/>
    <n v="11"/>
    <n v="22"/>
    <n v="108.63290000000001"/>
  </r>
  <r>
    <s v="Import"/>
    <s v="U.S.A."/>
    <s v="United States Of America"/>
    <s v="New York"/>
    <x v="54"/>
    <x v="0"/>
    <s v="Direct"/>
    <n v="7"/>
    <n v="10"/>
    <n v="33.938299999999998"/>
  </r>
  <r>
    <s v="Import"/>
    <s v="U.S.A."/>
    <s v="United States Of America"/>
    <s v="New York"/>
    <x v="69"/>
    <x v="0"/>
    <s v="Direct"/>
    <n v="1"/>
    <n v="1"/>
    <n v="0.68"/>
  </r>
  <r>
    <s v="Import"/>
    <s v="U.S.A."/>
    <s v="United States Of America"/>
    <s v="New York"/>
    <x v="1"/>
    <x v="0"/>
    <s v="Direct"/>
    <n v="38"/>
    <n v="62"/>
    <n v="311.49489999999997"/>
  </r>
  <r>
    <s v="Import"/>
    <s v="U.S.A."/>
    <s v="United States Of America"/>
    <s v="New York"/>
    <x v="34"/>
    <x v="0"/>
    <s v="Direct"/>
    <n v="10"/>
    <n v="17"/>
    <n v="55.438600000000001"/>
  </r>
  <r>
    <s v="Import"/>
    <s v="U.S.A."/>
    <s v="United States Of America"/>
    <s v="New York"/>
    <x v="23"/>
    <x v="0"/>
    <s v="Direct"/>
    <n v="1"/>
    <n v="1"/>
    <n v="4.5759999999999996"/>
  </r>
  <r>
    <s v="Import"/>
    <s v="U.S.A."/>
    <s v="United States Of America"/>
    <s v="Newark"/>
    <x v="0"/>
    <x v="0"/>
    <s v="Direct"/>
    <n v="5"/>
    <n v="5"/>
    <n v="59.433399999999999"/>
  </r>
  <r>
    <s v="Import"/>
    <s v="U.S.A."/>
    <s v="United States Of America"/>
    <s v="Newark"/>
    <x v="18"/>
    <x v="0"/>
    <s v="Direct"/>
    <n v="2"/>
    <n v="2"/>
    <n v="14.559799999999999"/>
  </r>
  <r>
    <s v="Import"/>
    <s v="U.S.A."/>
    <s v="United States Of America"/>
    <s v="Norfolk"/>
    <x v="3"/>
    <x v="0"/>
    <s v="Direct"/>
    <n v="1"/>
    <n v="1"/>
    <n v="20.227"/>
  </r>
  <r>
    <s v="Import"/>
    <s v="U.S.A."/>
    <s v="United States Of America"/>
    <s v="Norfolk"/>
    <x v="15"/>
    <x v="0"/>
    <s v="Direct"/>
    <n v="2"/>
    <n v="4"/>
    <n v="47.225999999999999"/>
  </r>
  <r>
    <s v="Import"/>
    <s v="U.S.A."/>
    <s v="United States Of America"/>
    <s v="Norfolk"/>
    <x v="7"/>
    <x v="0"/>
    <s v="Direct"/>
    <n v="2"/>
    <n v="2"/>
    <n v="6.9611000000000001"/>
  </r>
  <r>
    <s v="Import"/>
    <s v="U.S.A."/>
    <s v="United States Of America"/>
    <s v="Norfolk"/>
    <x v="5"/>
    <x v="0"/>
    <s v="Direct"/>
    <n v="14"/>
    <n v="28"/>
    <n v="303.00650000000002"/>
  </r>
  <r>
    <s v="Import"/>
    <s v="U.S.A."/>
    <s v="United States Of America"/>
    <s v="Norfolk"/>
    <x v="6"/>
    <x v="0"/>
    <s v="Direct"/>
    <n v="1"/>
    <n v="2"/>
    <n v="16.212"/>
  </r>
  <r>
    <s v="Import"/>
    <s v="U.S.A."/>
    <s v="United States Of America"/>
    <s v="Oakland"/>
    <x v="37"/>
    <x v="0"/>
    <s v="Direct"/>
    <n v="2"/>
    <n v="3"/>
    <n v="38.5518"/>
  </r>
  <r>
    <s v="Import"/>
    <s v="U.S.A."/>
    <s v="United States Of America"/>
    <s v="Oakland"/>
    <x v="4"/>
    <x v="0"/>
    <s v="Direct"/>
    <n v="3"/>
    <n v="5"/>
    <n v="11.1144"/>
  </r>
  <r>
    <s v="Import"/>
    <s v="U.S.A."/>
    <s v="United States Of America"/>
    <s v="Oakland"/>
    <x v="18"/>
    <x v="0"/>
    <s v="Direct"/>
    <n v="9"/>
    <n v="15"/>
    <n v="70.159800000000004"/>
  </r>
  <r>
    <s v="Import"/>
    <s v="U.S.A."/>
    <s v="United States Of America"/>
    <s v="Oakland"/>
    <x v="22"/>
    <x v="0"/>
    <s v="Direct"/>
    <n v="3"/>
    <n v="6"/>
    <n v="57.6997"/>
  </r>
  <r>
    <s v="Import"/>
    <s v="U.S.A."/>
    <s v="United States Of America"/>
    <s v="Oakland"/>
    <x v="39"/>
    <x v="0"/>
    <s v="Direct"/>
    <n v="27"/>
    <n v="45"/>
    <n v="471.99299999999999"/>
  </r>
  <r>
    <s v="Import"/>
    <s v="U.S.A."/>
    <s v="United States Of America"/>
    <s v="Oakland"/>
    <x v="19"/>
    <x v="0"/>
    <s v="Direct"/>
    <n v="4"/>
    <n v="4"/>
    <n v="73.789000000000001"/>
  </r>
  <r>
    <s v="Import"/>
    <s v="U.S.A."/>
    <s v="United States Of America"/>
    <s v="Oakland"/>
    <x v="95"/>
    <x v="0"/>
    <s v="Direct"/>
    <n v="15"/>
    <n v="15"/>
    <n v="297.88929999999999"/>
  </r>
  <r>
    <s v="Import"/>
    <s v="U.S.A."/>
    <s v="United States Of America"/>
    <s v="Ontario"/>
    <x v="18"/>
    <x v="0"/>
    <s v="Direct"/>
    <n v="24"/>
    <n v="45"/>
    <n v="122.1691"/>
  </r>
  <r>
    <s v="Import"/>
    <s v="U.S.A."/>
    <s v="United States Of America"/>
    <s v="Philadelphia"/>
    <x v="44"/>
    <x v="0"/>
    <s v="Direct"/>
    <n v="1"/>
    <n v="1"/>
    <n v="16"/>
  </r>
  <r>
    <s v="Import"/>
    <s v="U.S.A."/>
    <s v="United States Of America"/>
    <s v="Philadelphia"/>
    <x v="35"/>
    <x v="0"/>
    <s v="Direct"/>
    <n v="1"/>
    <n v="1"/>
    <n v="11.05"/>
  </r>
  <r>
    <s v="Import"/>
    <s v="U.S.A."/>
    <s v="United States Of America"/>
    <s v="Philadelphia"/>
    <x v="23"/>
    <x v="0"/>
    <s v="Direct"/>
    <n v="1"/>
    <n v="1"/>
    <n v="5.5"/>
  </r>
  <r>
    <s v="Import"/>
    <s v="U.S.A."/>
    <s v="United States Of America"/>
    <s v="Philadelphia"/>
    <x v="10"/>
    <x v="0"/>
    <s v="Direct"/>
    <n v="1"/>
    <n v="1"/>
    <n v="8.0220000000000002"/>
  </r>
  <r>
    <s v="Import"/>
    <s v="U.S.A."/>
    <s v="United States Of America"/>
    <s v="PITTSBURGH"/>
    <x v="18"/>
    <x v="0"/>
    <s v="Direct"/>
    <n v="1"/>
    <n v="2"/>
    <n v="18.905999999999999"/>
  </r>
  <r>
    <s v="Import"/>
    <s v="U.S.A."/>
    <s v="United States Of America"/>
    <s v="PITTSBURGH"/>
    <x v="39"/>
    <x v="0"/>
    <s v="Direct"/>
    <n v="1"/>
    <n v="1"/>
    <n v="16.2"/>
  </r>
  <r>
    <s v="Import"/>
    <s v="U.S.A."/>
    <s v="United States Of America"/>
    <s v="Port Everglade"/>
    <x v="61"/>
    <x v="0"/>
    <s v="Direct"/>
    <n v="2"/>
    <n v="4"/>
    <n v="30.8"/>
  </r>
  <r>
    <s v="Import"/>
    <s v="New Zealand"/>
    <s v="New Zealand"/>
    <s v="Metroport / Auckland"/>
    <x v="29"/>
    <x v="0"/>
    <s v="Direct"/>
    <n v="2"/>
    <n v="4"/>
    <n v="17.962"/>
  </r>
  <r>
    <s v="Import"/>
    <s v="New Zealand"/>
    <s v="New Zealand"/>
    <s v="Metroport / Auckland"/>
    <x v="21"/>
    <x v="0"/>
    <s v="Direct"/>
    <n v="2"/>
    <n v="3"/>
    <n v="40.274999999999999"/>
  </r>
  <r>
    <s v="Import"/>
    <s v="New Zealand"/>
    <s v="New Zealand"/>
    <s v="Metroport / Auckland"/>
    <x v="40"/>
    <x v="0"/>
    <s v="Direct"/>
    <n v="6"/>
    <n v="6"/>
    <n v="94.44"/>
  </r>
  <r>
    <s v="Import"/>
    <s v="New Zealand"/>
    <s v="New Zealand"/>
    <s v="Metroport / Auckland"/>
    <x v="34"/>
    <x v="0"/>
    <s v="Direct"/>
    <n v="4"/>
    <n v="6"/>
    <n v="44.386000000000003"/>
  </r>
  <r>
    <s v="Import"/>
    <s v="New Zealand"/>
    <s v="New Zealand"/>
    <s v="Metroport / Auckland"/>
    <x v="23"/>
    <x v="0"/>
    <s v="Direct"/>
    <n v="7"/>
    <n v="9"/>
    <n v="78.213999999999999"/>
  </r>
  <r>
    <s v="Import"/>
    <s v="New Zealand"/>
    <s v="New Zealand"/>
    <s v="Napier"/>
    <x v="15"/>
    <x v="0"/>
    <s v="Direct"/>
    <n v="2"/>
    <n v="4"/>
    <n v="44.753999999999998"/>
  </r>
  <r>
    <s v="Import"/>
    <s v="New Zealand"/>
    <s v="New Zealand"/>
    <s v="Napier"/>
    <x v="1"/>
    <x v="0"/>
    <s v="Direct"/>
    <n v="7"/>
    <n v="10"/>
    <n v="55.110799999999998"/>
  </r>
  <r>
    <s v="Import"/>
    <s v="New Zealand"/>
    <s v="New Zealand"/>
    <s v="Napier"/>
    <x v="24"/>
    <x v="0"/>
    <s v="Direct"/>
    <n v="2"/>
    <n v="4"/>
    <n v="14.506"/>
  </r>
  <r>
    <s v="Import"/>
    <s v="New Zealand"/>
    <s v="New Zealand"/>
    <s v="Napier"/>
    <x v="63"/>
    <x v="0"/>
    <s v="Direct"/>
    <n v="1"/>
    <n v="2"/>
    <n v="21.14"/>
  </r>
  <r>
    <s v="Import"/>
    <s v="New Zealand"/>
    <s v="New Zealand"/>
    <s v="Napier"/>
    <x v="7"/>
    <x v="0"/>
    <s v="Direct"/>
    <n v="5"/>
    <n v="8"/>
    <n v="21.434000000000001"/>
  </r>
  <r>
    <s v="Import"/>
    <s v="New Zealand"/>
    <s v="New Zealand"/>
    <s v="Napier"/>
    <x v="5"/>
    <x v="0"/>
    <s v="Direct"/>
    <n v="2"/>
    <n v="3"/>
    <n v="23.42"/>
  </r>
  <r>
    <s v="Import"/>
    <s v="New Zealand"/>
    <s v="New Zealand"/>
    <s v="Napier"/>
    <x v="57"/>
    <x v="0"/>
    <s v="Direct"/>
    <n v="14"/>
    <n v="15"/>
    <n v="239.197"/>
  </r>
  <r>
    <s v="Import"/>
    <s v="New Zealand"/>
    <s v="New Zealand"/>
    <s v="Nelson"/>
    <x v="13"/>
    <x v="0"/>
    <s v="Direct"/>
    <n v="16"/>
    <n v="16"/>
    <n v="32.200000000000003"/>
  </r>
  <r>
    <s v="Import"/>
    <s v="New Zealand"/>
    <s v="New Zealand"/>
    <s v="Nelson"/>
    <x v="84"/>
    <x v="0"/>
    <s v="Direct"/>
    <n v="1"/>
    <n v="1"/>
    <n v="12.5"/>
  </r>
  <r>
    <s v="Import"/>
    <s v="New Zealand"/>
    <s v="New Zealand"/>
    <s v="Nelson"/>
    <x v="7"/>
    <x v="0"/>
    <s v="Direct"/>
    <n v="5"/>
    <n v="7"/>
    <n v="20.846"/>
  </r>
  <r>
    <s v="Import"/>
    <s v="New Zealand"/>
    <s v="New Zealand"/>
    <s v="New Plymouth"/>
    <x v="31"/>
    <x v="0"/>
    <s v="Direct"/>
    <n v="7"/>
    <n v="14"/>
    <n v="156.02000000000001"/>
  </r>
  <r>
    <s v="Import"/>
    <s v="New Zealand"/>
    <s v="New Zealand"/>
    <s v="New Zealand - other"/>
    <x v="31"/>
    <x v="0"/>
    <s v="Direct"/>
    <n v="1"/>
    <n v="2"/>
    <n v="27.7"/>
  </r>
  <r>
    <s v="Import"/>
    <s v="New Zealand"/>
    <s v="New Zealand"/>
    <s v="Port Chalmers"/>
    <x v="15"/>
    <x v="0"/>
    <s v="Direct"/>
    <n v="1"/>
    <n v="2"/>
    <n v="24.751000000000001"/>
  </r>
  <r>
    <s v="Import"/>
    <s v="New Zealand"/>
    <s v="New Zealand"/>
    <s v="Tauranga"/>
    <x v="20"/>
    <x v="0"/>
    <s v="Direct"/>
    <n v="231"/>
    <n v="239"/>
    <n v="4870.5410000000002"/>
  </r>
  <r>
    <s v="Import"/>
    <s v="New Zealand"/>
    <s v="New Zealand"/>
    <s v="Tauranga"/>
    <x v="61"/>
    <x v="0"/>
    <s v="Direct"/>
    <n v="11"/>
    <n v="12"/>
    <n v="194.5515"/>
  </r>
  <r>
    <s v="Import"/>
    <s v="New Zealand"/>
    <s v="New Zealand"/>
    <s v="Tauranga"/>
    <x v="54"/>
    <x v="0"/>
    <s v="Direct"/>
    <n v="4"/>
    <n v="6"/>
    <n v="27.196999999999999"/>
  </r>
  <r>
    <s v="Import"/>
    <s v="New Zealand"/>
    <s v="New Zealand"/>
    <s v="Tauranga"/>
    <x v="29"/>
    <x v="0"/>
    <s v="Direct"/>
    <n v="10"/>
    <n v="15"/>
    <n v="86.52"/>
  </r>
  <r>
    <s v="Import"/>
    <s v="New Zealand"/>
    <s v="New Zealand"/>
    <s v="Tauranga"/>
    <x v="83"/>
    <x v="0"/>
    <s v="Direct"/>
    <n v="3"/>
    <n v="6"/>
    <n v="77.763599999999997"/>
  </r>
  <r>
    <s v="Import"/>
    <s v="New Zealand"/>
    <s v="New Zealand"/>
    <s v="Tauranga"/>
    <x v="40"/>
    <x v="0"/>
    <s v="Direct"/>
    <n v="92"/>
    <n v="96"/>
    <n v="1620.8199"/>
  </r>
  <r>
    <s v="Import"/>
    <s v="New Zealand"/>
    <s v="New Zealand"/>
    <s v="Tauranga"/>
    <x v="75"/>
    <x v="0"/>
    <s v="Direct"/>
    <n v="3"/>
    <n v="3"/>
    <n v="73.5"/>
  </r>
  <r>
    <s v="Import"/>
    <s v="New Zealand"/>
    <s v="New Zealand"/>
    <s v="Tauranga"/>
    <x v="23"/>
    <x v="0"/>
    <s v="Direct"/>
    <n v="282"/>
    <n v="540"/>
    <n v="3487.4666999999999"/>
  </r>
  <r>
    <s v="Import"/>
    <s v="New Zealand"/>
    <s v="New Zealand"/>
    <s v="Timaru"/>
    <x v="84"/>
    <x v="0"/>
    <s v="Direct"/>
    <n v="85"/>
    <n v="86"/>
    <n v="1508.0744"/>
  </r>
  <r>
    <s v="Import"/>
    <s v="New Zealand"/>
    <s v="New Zealand"/>
    <s v="Timaru"/>
    <x v="7"/>
    <x v="0"/>
    <s v="Direct"/>
    <n v="1"/>
    <n v="1"/>
    <n v="1.5"/>
  </r>
  <r>
    <s v="Import"/>
    <s v="New Zealand"/>
    <s v="New Zealand"/>
    <s v="Wellington"/>
    <x v="2"/>
    <x v="0"/>
    <s v="Direct"/>
    <n v="1"/>
    <n v="1"/>
    <n v="20.498699999999999"/>
  </r>
  <r>
    <s v="Import"/>
    <s v="New Zealand"/>
    <s v="New Zealand"/>
    <s v="Wellington"/>
    <x v="21"/>
    <x v="0"/>
    <s v="Direct"/>
    <n v="1"/>
    <n v="2"/>
    <n v="18.579999999999998"/>
  </r>
  <r>
    <s v="Import"/>
    <s v="U.S.A."/>
    <s v="United States Of America"/>
    <s v="Port Everglade"/>
    <x v="34"/>
    <x v="0"/>
    <s v="Direct"/>
    <n v="1"/>
    <n v="1"/>
    <n v="5.8079999999999998"/>
  </r>
  <r>
    <s v="Import"/>
    <s v="U.S.A."/>
    <s v="United States Of America"/>
    <s v="Port Everglade"/>
    <x v="23"/>
    <x v="0"/>
    <s v="Direct"/>
    <n v="2"/>
    <n v="4"/>
    <n v="39.064"/>
  </r>
  <r>
    <s v="Import"/>
    <s v="U.S.A."/>
    <s v="United States Of America"/>
    <s v="Portland (Oregon)"/>
    <x v="30"/>
    <x v="0"/>
    <s v="Direct"/>
    <n v="3"/>
    <n v="6"/>
    <n v="75.299000000000007"/>
  </r>
  <r>
    <s v="Import"/>
    <s v="U.S.A."/>
    <s v="United States Of America"/>
    <s v="Portland (Oregon)"/>
    <x v="1"/>
    <x v="0"/>
    <s v="Direct"/>
    <n v="1"/>
    <n v="2"/>
    <n v="5.1087999999999996"/>
  </r>
  <r>
    <s v="Import"/>
    <s v="U.S.A."/>
    <s v="United States Of America"/>
    <s v="Savannah"/>
    <x v="15"/>
    <x v="0"/>
    <s v="Direct"/>
    <n v="2"/>
    <n v="3"/>
    <n v="13.301500000000001"/>
  </r>
  <r>
    <s v="Import"/>
    <s v="U.S.A."/>
    <s v="United States Of America"/>
    <s v="Savannah"/>
    <x v="20"/>
    <x v="0"/>
    <s v="Direct"/>
    <n v="8"/>
    <n v="8"/>
    <n v="166.57679999999999"/>
  </r>
  <r>
    <s v="Import"/>
    <s v="U.S.A."/>
    <s v="United States Of America"/>
    <s v="Savannah"/>
    <x v="29"/>
    <x v="0"/>
    <s v="Direct"/>
    <n v="3"/>
    <n v="5"/>
    <n v="15.558199999999999"/>
  </r>
  <r>
    <s v="Import"/>
    <s v="U.S.A."/>
    <s v="United States Of America"/>
    <s v="Savannah"/>
    <x v="1"/>
    <x v="1"/>
    <s v="Direct"/>
    <n v="44"/>
    <n v="0"/>
    <n v="245.01859999999999"/>
  </r>
  <r>
    <s v="Import"/>
    <s v="U.S.A."/>
    <s v="United States Of America"/>
    <s v="Savannah"/>
    <x v="34"/>
    <x v="0"/>
    <s v="Direct"/>
    <n v="14"/>
    <n v="25"/>
    <n v="109.36020000000001"/>
  </r>
  <r>
    <s v="Import"/>
    <s v="U.S.A."/>
    <s v="United States Of America"/>
    <s v="Savannah"/>
    <x v="23"/>
    <x v="1"/>
    <s v="Direct"/>
    <n v="4"/>
    <n v="0"/>
    <n v="0.2"/>
  </r>
  <r>
    <s v="Import"/>
    <s v="U.S.A."/>
    <s v="United States Of America"/>
    <s v="Seattle"/>
    <x v="30"/>
    <x v="0"/>
    <s v="Direct"/>
    <n v="14"/>
    <n v="26"/>
    <n v="323.07709999999997"/>
  </r>
  <r>
    <s v="Import"/>
    <s v="U.S.A."/>
    <s v="United States Of America"/>
    <s v="Seattle"/>
    <x v="17"/>
    <x v="0"/>
    <s v="Direct"/>
    <n v="1"/>
    <n v="2"/>
    <n v="29.92"/>
  </r>
  <r>
    <s v="Import"/>
    <s v="U.S.A."/>
    <s v="United States Of America"/>
    <s v="Seattle"/>
    <x v="49"/>
    <x v="0"/>
    <s v="Direct"/>
    <n v="5"/>
    <n v="9"/>
    <n v="96.197199999999995"/>
  </r>
  <r>
    <s v="Import"/>
    <s v="U.S.A."/>
    <s v="United States Of America"/>
    <s v="Seattle"/>
    <x v="1"/>
    <x v="0"/>
    <s v="Direct"/>
    <n v="45"/>
    <n v="88"/>
    <n v="603.85410000000002"/>
  </r>
  <r>
    <s v="Import"/>
    <s v="U.S.A."/>
    <s v="United States Of America"/>
    <s v="Seattle"/>
    <x v="18"/>
    <x v="0"/>
    <s v="Direct"/>
    <n v="4"/>
    <n v="4"/>
    <n v="30.822500000000002"/>
  </r>
  <r>
    <s v="Import"/>
    <s v="U.S.A."/>
    <s v="United States Of America"/>
    <s v="Seattle"/>
    <x v="39"/>
    <x v="0"/>
    <s v="Transhipment"/>
    <n v="6"/>
    <n v="12"/>
    <n v="155.71199999999999"/>
  </r>
  <r>
    <s v="Import"/>
    <s v="U.S.A."/>
    <s v="United States Of America"/>
    <s v="Selkirk"/>
    <x v="25"/>
    <x v="0"/>
    <s v="Direct"/>
    <n v="3"/>
    <n v="6"/>
    <n v="51.353999999999999"/>
  </r>
  <r>
    <s v="Import"/>
    <s v="U.S.A."/>
    <s v="United States Of America"/>
    <s v="SHIPPENSBURG"/>
    <x v="1"/>
    <x v="0"/>
    <s v="Direct"/>
    <n v="1"/>
    <n v="2"/>
    <n v="12.33"/>
  </r>
  <r>
    <s v="Import"/>
    <s v="U.S.A."/>
    <s v="United States Of America"/>
    <s v="ST LOUIS"/>
    <x v="37"/>
    <x v="0"/>
    <s v="Direct"/>
    <n v="1"/>
    <n v="2"/>
    <n v="13.5"/>
  </r>
  <r>
    <s v="Import"/>
    <s v="U.S.A."/>
    <s v="United States Of America"/>
    <s v="ST LOUIS"/>
    <x v="9"/>
    <x v="0"/>
    <s v="Direct"/>
    <n v="4"/>
    <n v="7"/>
    <n v="54.627600000000001"/>
  </r>
  <r>
    <s v="Import"/>
    <s v="U.S.A."/>
    <s v="United States Of America"/>
    <s v="St Paul"/>
    <x v="0"/>
    <x v="0"/>
    <s v="Direct"/>
    <n v="3"/>
    <n v="3"/>
    <n v="60.742800000000003"/>
  </r>
  <r>
    <s v="Import"/>
    <s v="U.S.A."/>
    <s v="United States Of America"/>
    <s v="Tacoma"/>
    <x v="49"/>
    <x v="0"/>
    <s v="Direct"/>
    <n v="1"/>
    <n v="2"/>
    <n v="21.0197"/>
  </r>
  <r>
    <s v="Import"/>
    <s v="U.S.A."/>
    <s v="United States Of America"/>
    <s v="Three Forks Junction"/>
    <x v="53"/>
    <x v="0"/>
    <s v="Direct"/>
    <n v="1"/>
    <n v="2"/>
    <n v="10.202999999999999"/>
  </r>
  <r>
    <s v="Import"/>
    <s v="U.S.A."/>
    <s v="United States Of America"/>
    <s v="USA - other"/>
    <x v="98"/>
    <x v="0"/>
    <s v="Direct"/>
    <n v="1"/>
    <n v="1"/>
    <n v="17.152000000000001"/>
  </r>
  <r>
    <s v="Import"/>
    <s v="U.S.A."/>
    <s v="United States Of America"/>
    <s v="USA - other"/>
    <x v="0"/>
    <x v="0"/>
    <s v="Direct"/>
    <n v="63"/>
    <n v="82"/>
    <n v="1070.4684999999999"/>
  </r>
  <r>
    <s v="Import"/>
    <s v="U.S.A."/>
    <s v="United States Of America"/>
    <s v="USA - other"/>
    <x v="4"/>
    <x v="0"/>
    <s v="Direct"/>
    <n v="68"/>
    <n v="115"/>
    <n v="941.1431"/>
  </r>
  <r>
    <s v="Import"/>
    <s v="U.S.A."/>
    <s v="United States Of America"/>
    <s v="USA - other"/>
    <x v="18"/>
    <x v="0"/>
    <s v="Direct"/>
    <n v="9"/>
    <n v="14"/>
    <n v="56.787500000000001"/>
  </r>
  <r>
    <s v="Import"/>
    <s v="U.S.A."/>
    <s v="United States Of America"/>
    <s v="USA - other"/>
    <x v="22"/>
    <x v="0"/>
    <s v="Direct"/>
    <n v="11"/>
    <n v="16"/>
    <n v="221.1696"/>
  </r>
  <r>
    <s v="Import"/>
    <s v="U.S.A."/>
    <s v="United States Of America"/>
    <s v="USA - other"/>
    <x v="39"/>
    <x v="0"/>
    <s v="Direct"/>
    <n v="18"/>
    <n v="32"/>
    <n v="349.2022"/>
  </r>
  <r>
    <s v="Import"/>
    <s v="U.S.A."/>
    <s v="United States Of America"/>
    <s v="USA - other"/>
    <x v="9"/>
    <x v="1"/>
    <s v="Direct"/>
    <n v="3"/>
    <n v="0"/>
    <n v="29.392800000000001"/>
  </r>
  <r>
    <s v="Import"/>
    <s v="U.S.A."/>
    <s v="United States Of America"/>
    <s v="USA - other"/>
    <x v="9"/>
    <x v="0"/>
    <s v="Direct"/>
    <n v="42"/>
    <n v="69"/>
    <n v="472.89350000000002"/>
  </r>
  <r>
    <s v="Import"/>
    <s v="U.S.A."/>
    <s v="United States Of America"/>
    <s v="USA - other"/>
    <x v="19"/>
    <x v="0"/>
    <s v="Direct"/>
    <n v="11"/>
    <n v="11"/>
    <n v="182.11600000000001"/>
  </r>
  <r>
    <s v="Import"/>
    <s v="U.S.A."/>
    <s v="United States Of America"/>
    <s v="USA - other"/>
    <x v="6"/>
    <x v="0"/>
    <s v="Direct"/>
    <n v="13"/>
    <n v="23"/>
    <n v="104.9002"/>
  </r>
  <r>
    <s v="Import"/>
    <s v="U.S.A."/>
    <s v="United States Of America"/>
    <s v="USA - other"/>
    <x v="10"/>
    <x v="1"/>
    <s v="Direct"/>
    <n v="5"/>
    <n v="0"/>
    <n v="87.013400000000004"/>
  </r>
  <r>
    <s v="Import"/>
    <s v="U.S.A."/>
    <s v="United States Of America"/>
    <s v="York"/>
    <x v="6"/>
    <x v="0"/>
    <s v="Direct"/>
    <n v="4"/>
    <n v="8"/>
    <n v="38.423200000000001"/>
  </r>
  <r>
    <s v="Import"/>
    <s v="United Kingdom and Ireland"/>
    <s v="Ireland"/>
    <s v="Cork"/>
    <x v="44"/>
    <x v="0"/>
    <s v="Direct"/>
    <n v="17"/>
    <n v="17"/>
    <n v="380.8"/>
  </r>
  <r>
    <s v="Import"/>
    <s v="United Kingdom and Ireland"/>
    <s v="Ireland"/>
    <s v="Cork"/>
    <x v="99"/>
    <x v="0"/>
    <s v="Direct"/>
    <n v="3"/>
    <n v="3"/>
    <n v="44.82"/>
  </r>
  <r>
    <s v="Import"/>
    <s v="United Kingdom and Ireland"/>
    <s v="Ireland"/>
    <s v="Dublin"/>
    <x v="23"/>
    <x v="0"/>
    <s v="Direct"/>
    <n v="1"/>
    <n v="2"/>
    <n v="20"/>
  </r>
  <r>
    <s v="Import"/>
    <s v="United Kingdom and Ireland"/>
    <s v="Ireland"/>
    <s v="Dublin"/>
    <x v="10"/>
    <x v="0"/>
    <s v="Direct"/>
    <n v="17"/>
    <n v="34"/>
    <n v="218.99"/>
  </r>
  <r>
    <s v="Import"/>
    <s v="United Kingdom and Ireland"/>
    <s v="Ireland"/>
    <s v="Ireland - other"/>
    <x v="17"/>
    <x v="0"/>
    <s v="Direct"/>
    <n v="2"/>
    <n v="4"/>
    <n v="50.258200000000002"/>
  </r>
  <r>
    <s v="Import"/>
    <s v="United Kingdom and Ireland"/>
    <s v="United Kingdom"/>
    <s v="Aberdeen"/>
    <x v="7"/>
    <x v="0"/>
    <s v="Direct"/>
    <n v="8"/>
    <n v="13"/>
    <n v="37.590000000000003"/>
  </r>
  <r>
    <s v="Import"/>
    <s v="United Kingdom and Ireland"/>
    <s v="United Kingdom"/>
    <s v="Avonmouth"/>
    <x v="73"/>
    <x v="0"/>
    <s v="Direct"/>
    <n v="1"/>
    <n v="2"/>
    <n v="19.265000000000001"/>
  </r>
  <r>
    <s v="Import"/>
    <s v="United Kingdom and Ireland"/>
    <s v="United Kingdom"/>
    <s v="BARROW IN FURNESS"/>
    <x v="18"/>
    <x v="0"/>
    <s v="Direct"/>
    <n v="1"/>
    <n v="1"/>
    <n v="2.41"/>
  </r>
  <r>
    <s v="Import"/>
    <s v="United Kingdom and Ireland"/>
    <s v="United Kingdom"/>
    <s v="Bolton"/>
    <x v="80"/>
    <x v="0"/>
    <s v="Direct"/>
    <n v="2"/>
    <n v="2"/>
    <n v="9.2479999999999993"/>
  </r>
  <r>
    <s v="Import"/>
    <s v="United Kingdom and Ireland"/>
    <s v="United Kingdom"/>
    <s v="Boston"/>
    <x v="0"/>
    <x v="0"/>
    <s v="Direct"/>
    <n v="1"/>
    <n v="2"/>
    <n v="22.483000000000001"/>
  </r>
  <r>
    <s v="Import"/>
    <s v="United Kingdom and Ireland"/>
    <s v="United Kingdom"/>
    <s v="Bradford"/>
    <x v="4"/>
    <x v="0"/>
    <s v="Direct"/>
    <n v="6"/>
    <n v="11"/>
    <n v="73.302000000000007"/>
  </r>
  <r>
    <s v="Import"/>
    <s v="United Kingdom and Ireland"/>
    <s v="United Kingdom"/>
    <s v="Bradford"/>
    <x v="39"/>
    <x v="0"/>
    <s v="Direct"/>
    <n v="1"/>
    <n v="1"/>
    <n v="1.284"/>
  </r>
  <r>
    <s v="Import"/>
    <s v="United Kingdom and Ireland"/>
    <s v="United Kingdom"/>
    <s v="Buckie"/>
    <x v="1"/>
    <x v="0"/>
    <s v="Direct"/>
    <n v="2"/>
    <n v="2"/>
    <n v="5.5"/>
  </r>
  <r>
    <s v="Import"/>
    <s v="United Kingdom and Ireland"/>
    <s v="United Kingdom"/>
    <s v="Cardiff"/>
    <x v="53"/>
    <x v="0"/>
    <s v="Direct"/>
    <n v="1"/>
    <n v="1"/>
    <n v="2.0009999999999999"/>
  </r>
  <r>
    <s v="Import"/>
    <s v="United Kingdom and Ireland"/>
    <s v="United Kingdom"/>
    <s v="Cheadle"/>
    <x v="80"/>
    <x v="0"/>
    <s v="Direct"/>
    <n v="1"/>
    <n v="2"/>
    <n v="10.811"/>
  </r>
  <r>
    <s v="Import"/>
    <s v="United Kingdom and Ireland"/>
    <s v="United Kingdom"/>
    <s v="Cheadle"/>
    <x v="84"/>
    <x v="0"/>
    <s v="Direct"/>
    <n v="1"/>
    <n v="2"/>
    <n v="22.189"/>
  </r>
  <r>
    <s v="Import"/>
    <s v="United Kingdom and Ireland"/>
    <s v="United Kingdom"/>
    <s v="Cheadle"/>
    <x v="39"/>
    <x v="0"/>
    <s v="Direct"/>
    <n v="6"/>
    <n v="12"/>
    <n v="109.358"/>
  </r>
  <r>
    <s v="Import"/>
    <s v="United Kingdom and Ireland"/>
    <s v="United Kingdom"/>
    <s v="Chester"/>
    <x v="35"/>
    <x v="0"/>
    <s v="Direct"/>
    <n v="1"/>
    <n v="2"/>
    <n v="20.436"/>
  </r>
  <r>
    <s v="Import"/>
    <s v="United Kingdom and Ireland"/>
    <s v="United Kingdom"/>
    <s v="CWMBRAN"/>
    <x v="20"/>
    <x v="0"/>
    <s v="Direct"/>
    <n v="95"/>
    <n v="190"/>
    <n v="673.5752"/>
  </r>
  <r>
    <s v="Import"/>
    <s v="Southern Asia"/>
    <s v="Pakistan"/>
    <s v="Karachi"/>
    <x v="5"/>
    <x v="0"/>
    <s v="Direct"/>
    <n v="5"/>
    <n v="9"/>
    <n v="30.350999999999999"/>
  </r>
  <r>
    <s v="Import"/>
    <s v="Southern Asia"/>
    <s v="Pakistan"/>
    <s v="Karachi"/>
    <x v="75"/>
    <x v="0"/>
    <s v="Direct"/>
    <n v="11"/>
    <n v="11"/>
    <n v="127.9195"/>
  </r>
  <r>
    <s v="Import"/>
    <s v="Southern Asia"/>
    <s v="Pakistan"/>
    <s v="Muhammad Bin Qasim/Karachi"/>
    <x v="2"/>
    <x v="0"/>
    <s v="Direct"/>
    <n v="1"/>
    <n v="1"/>
    <n v="3.1385000000000001"/>
  </r>
  <r>
    <s v="Import"/>
    <s v="Southern Asia"/>
    <s v="Pakistan"/>
    <s v="Muhammad Bin Qasim/Karachi"/>
    <x v="29"/>
    <x v="0"/>
    <s v="Direct"/>
    <n v="1"/>
    <n v="1"/>
    <n v="8.57"/>
  </r>
  <r>
    <s v="Import"/>
    <s v="Southern Asia"/>
    <s v="Pakistan"/>
    <s v="Muhammad Bin Qasim/Karachi"/>
    <x v="95"/>
    <x v="0"/>
    <s v="Direct"/>
    <n v="2"/>
    <n v="3"/>
    <n v="48.122"/>
  </r>
  <r>
    <s v="Import"/>
    <s v="Southern Asia"/>
    <s v="Pakistan"/>
    <s v="Muhammad Bin Qasim/Karachi"/>
    <x v="34"/>
    <x v="0"/>
    <s v="Direct"/>
    <n v="11"/>
    <n v="13"/>
    <n v="89.350700000000003"/>
  </r>
  <r>
    <s v="Import"/>
    <s v="Southern Asia"/>
    <s v="Pakistan"/>
    <s v="Pakistan - other"/>
    <x v="4"/>
    <x v="0"/>
    <s v="Direct"/>
    <n v="4"/>
    <n v="8"/>
    <n v="99.364999999999995"/>
  </r>
  <r>
    <s v="Import"/>
    <s v="Southern Asia"/>
    <s v="Pakistan"/>
    <s v="Qasim International"/>
    <x v="29"/>
    <x v="0"/>
    <s v="Direct"/>
    <n v="1"/>
    <n v="1"/>
    <n v="14.488"/>
  </r>
  <r>
    <s v="Import"/>
    <s v="Southern Asia"/>
    <s v="Pakistan"/>
    <s v="Qasim International"/>
    <x v="18"/>
    <x v="0"/>
    <s v="Direct"/>
    <n v="0"/>
    <n v="0"/>
    <n v="0.53420000000000001"/>
  </r>
  <r>
    <s v="Import"/>
    <s v="Southern Asia"/>
    <s v="Pakistan"/>
    <s v="Qasim International"/>
    <x v="5"/>
    <x v="0"/>
    <s v="Direct"/>
    <n v="2"/>
    <n v="2"/>
    <n v="10.443"/>
  </r>
  <r>
    <s v="Import"/>
    <s v="Southern Asia"/>
    <s v="Pakistan"/>
    <s v="Qasim International"/>
    <x v="34"/>
    <x v="0"/>
    <s v="Direct"/>
    <n v="109"/>
    <n v="196"/>
    <n v="792.55700000000002"/>
  </r>
  <r>
    <s v="Import"/>
    <s v="Southern Asia"/>
    <s v="Sri Lanka"/>
    <s v="Colombo"/>
    <x v="3"/>
    <x v="0"/>
    <s v="Direct"/>
    <n v="93"/>
    <n v="93"/>
    <n v="2209.0201999999999"/>
  </r>
  <r>
    <s v="Import"/>
    <s v="Southern Asia"/>
    <s v="Sri Lanka"/>
    <s v="Colombo"/>
    <x v="0"/>
    <x v="0"/>
    <s v="Direct"/>
    <n v="2"/>
    <n v="4"/>
    <n v="43.192"/>
  </r>
  <r>
    <s v="Import"/>
    <s v="Southern Asia"/>
    <s v="Sri Lanka"/>
    <s v="Colombo"/>
    <x v="77"/>
    <x v="0"/>
    <s v="Direct"/>
    <n v="4"/>
    <n v="4"/>
    <n v="73.002300000000005"/>
  </r>
  <r>
    <s v="Import"/>
    <s v="U.S.A."/>
    <s v="United States Of America"/>
    <s v="Ashtabula"/>
    <x v="53"/>
    <x v="0"/>
    <s v="Direct"/>
    <n v="1"/>
    <n v="2"/>
    <n v="1.7073"/>
  </r>
  <r>
    <s v="Import"/>
    <s v="U.S.A."/>
    <s v="United States Of America"/>
    <s v="Baltimore"/>
    <x v="73"/>
    <x v="0"/>
    <s v="Direct"/>
    <n v="7"/>
    <n v="7"/>
    <n v="126.14879999999999"/>
  </r>
  <r>
    <s v="Import"/>
    <s v="U.S.A."/>
    <s v="United States Of America"/>
    <s v="Baltimore"/>
    <x v="9"/>
    <x v="0"/>
    <s v="Direct"/>
    <n v="1"/>
    <n v="1"/>
    <n v="4.1280000000000001"/>
  </r>
  <r>
    <s v="Import"/>
    <s v="U.S.A."/>
    <s v="United States Of America"/>
    <s v="Baltimore"/>
    <x v="23"/>
    <x v="0"/>
    <s v="Direct"/>
    <n v="2"/>
    <n v="4"/>
    <n v="14.5799"/>
  </r>
  <r>
    <s v="Import"/>
    <s v="U.S.A."/>
    <s v="United States Of America"/>
    <s v="Baltimore"/>
    <x v="10"/>
    <x v="1"/>
    <s v="Direct"/>
    <n v="572"/>
    <n v="0"/>
    <n v="9907.5787999999993"/>
  </r>
  <r>
    <s v="Import"/>
    <s v="U.S.A."/>
    <s v="United States Of America"/>
    <s v="Boston"/>
    <x v="7"/>
    <x v="0"/>
    <s v="Direct"/>
    <n v="2"/>
    <n v="2"/>
    <n v="2.2311000000000001"/>
  </r>
  <r>
    <s v="Import"/>
    <s v="U.S.A."/>
    <s v="United States Of America"/>
    <s v="Boston"/>
    <x v="5"/>
    <x v="0"/>
    <s v="Direct"/>
    <n v="5"/>
    <n v="10"/>
    <n v="60.377699999999997"/>
  </r>
  <r>
    <s v="Import"/>
    <s v="U.S.A."/>
    <s v="United States Of America"/>
    <s v="Charleston"/>
    <x v="25"/>
    <x v="0"/>
    <s v="Direct"/>
    <n v="1"/>
    <n v="1"/>
    <n v="19.044"/>
  </r>
  <r>
    <s v="Import"/>
    <s v="U.S.A."/>
    <s v="United States Of America"/>
    <s v="Charleston"/>
    <x v="3"/>
    <x v="0"/>
    <s v="Direct"/>
    <n v="1"/>
    <n v="2"/>
    <n v="14.6669"/>
  </r>
  <r>
    <s v="Import"/>
    <s v="U.S.A."/>
    <s v="United States Of America"/>
    <s v="Charleston"/>
    <x v="98"/>
    <x v="0"/>
    <s v="Direct"/>
    <n v="1"/>
    <n v="2"/>
    <n v="20.591999999999999"/>
  </r>
  <r>
    <s v="Import"/>
    <s v="U.S.A."/>
    <s v="United States Of America"/>
    <s v="Charleston"/>
    <x v="0"/>
    <x v="0"/>
    <s v="Direct"/>
    <n v="31"/>
    <n v="39"/>
    <n v="620.53700000000003"/>
  </r>
  <r>
    <s v="Import"/>
    <s v="U.S.A."/>
    <s v="United States Of America"/>
    <s v="Charleston"/>
    <x v="1"/>
    <x v="0"/>
    <s v="Direct"/>
    <n v="45"/>
    <n v="87"/>
    <n v="469.00400000000002"/>
  </r>
  <r>
    <s v="Import"/>
    <s v="U.S.A."/>
    <s v="United States Of America"/>
    <s v="Charleston"/>
    <x v="22"/>
    <x v="0"/>
    <s v="Direct"/>
    <n v="2"/>
    <n v="3"/>
    <n v="29.198"/>
  </r>
  <r>
    <s v="Import"/>
    <s v="U.S.A."/>
    <s v="United States Of America"/>
    <s v="Charleston"/>
    <x v="99"/>
    <x v="0"/>
    <s v="Direct"/>
    <n v="1"/>
    <n v="1"/>
    <n v="21.54"/>
  </r>
  <r>
    <s v="Import"/>
    <s v="United Kingdom and Ireland"/>
    <s v="United Kingdom"/>
    <s v="DAVENTRY"/>
    <x v="9"/>
    <x v="0"/>
    <s v="Direct"/>
    <n v="3"/>
    <n v="6"/>
    <n v="23.5"/>
  </r>
  <r>
    <s v="Import"/>
    <s v="United Kingdom and Ireland"/>
    <s v="United Kingdom"/>
    <s v="Edinburgh"/>
    <x v="7"/>
    <x v="0"/>
    <s v="Direct"/>
    <n v="3"/>
    <n v="3"/>
    <n v="7.4279999999999999"/>
  </r>
  <r>
    <s v="Import"/>
    <s v="United Kingdom and Ireland"/>
    <s v="United Kingdom"/>
    <s v="Ellesmere Port"/>
    <x v="54"/>
    <x v="0"/>
    <s v="Direct"/>
    <n v="2"/>
    <n v="4"/>
    <n v="11.4331"/>
  </r>
  <r>
    <s v="Import"/>
    <s v="United Kingdom and Ireland"/>
    <s v="United Kingdom"/>
    <s v="EXETER"/>
    <x v="7"/>
    <x v="0"/>
    <s v="Direct"/>
    <n v="1"/>
    <n v="1"/>
    <n v="2.9546000000000001"/>
  </r>
  <r>
    <s v="Import"/>
    <s v="United Kingdom and Ireland"/>
    <s v="United Kingdom"/>
    <s v="Featherstone"/>
    <x v="39"/>
    <x v="0"/>
    <s v="Direct"/>
    <n v="1"/>
    <n v="2"/>
    <n v="9.1366999999999994"/>
  </r>
  <r>
    <s v="Import"/>
    <s v="United Kingdom and Ireland"/>
    <s v="United Kingdom"/>
    <s v="Felixstowe"/>
    <x v="21"/>
    <x v="0"/>
    <s v="Direct"/>
    <n v="10"/>
    <n v="11"/>
    <n v="205.27600000000001"/>
  </r>
  <r>
    <s v="Import"/>
    <s v="United Kingdom and Ireland"/>
    <s v="United Kingdom"/>
    <s v="Felixstowe"/>
    <x v="44"/>
    <x v="0"/>
    <s v="Direct"/>
    <n v="5"/>
    <n v="10"/>
    <n v="99.543999999999997"/>
  </r>
  <r>
    <s v="Import"/>
    <s v="United Kingdom and Ireland"/>
    <s v="United Kingdom"/>
    <s v="Felixstowe"/>
    <x v="23"/>
    <x v="0"/>
    <s v="Direct"/>
    <n v="4"/>
    <n v="5"/>
    <n v="78.606200000000001"/>
  </r>
  <r>
    <s v="Import"/>
    <s v="United Kingdom and Ireland"/>
    <s v="United Kingdom"/>
    <s v="Felixstowe"/>
    <x v="10"/>
    <x v="0"/>
    <s v="Direct"/>
    <n v="65"/>
    <n v="130"/>
    <n v="961.73800000000006"/>
  </r>
  <r>
    <s v="Import"/>
    <s v="United Kingdom and Ireland"/>
    <s v="United Kingdom"/>
    <s v="FELTHAM"/>
    <x v="7"/>
    <x v="0"/>
    <s v="Direct"/>
    <n v="1"/>
    <n v="1"/>
    <n v="2.9540000000000002"/>
  </r>
  <r>
    <s v="Import"/>
    <s v="United Kingdom and Ireland"/>
    <s v="United Kingdom"/>
    <s v="Flint"/>
    <x v="0"/>
    <x v="0"/>
    <s v="Direct"/>
    <n v="10"/>
    <n v="20"/>
    <n v="212.8442"/>
  </r>
  <r>
    <s v="Import"/>
    <s v="United Kingdom and Ireland"/>
    <s v="United Kingdom"/>
    <s v="Flint"/>
    <x v="18"/>
    <x v="0"/>
    <s v="Direct"/>
    <n v="6"/>
    <n v="12"/>
    <n v="123.05110000000001"/>
  </r>
  <r>
    <s v="Import"/>
    <s v="United Kingdom and Ireland"/>
    <s v="United Kingdom"/>
    <s v="Flint"/>
    <x v="63"/>
    <x v="0"/>
    <s v="Direct"/>
    <n v="1"/>
    <n v="2"/>
    <n v="21.358699999999999"/>
  </r>
  <r>
    <s v="Import"/>
    <s v="United Kingdom and Ireland"/>
    <s v="United Kingdom"/>
    <s v="GILLINGHAM"/>
    <x v="39"/>
    <x v="0"/>
    <s v="Direct"/>
    <n v="1"/>
    <n v="2"/>
    <n v="7.5640000000000001"/>
  </r>
  <r>
    <s v="Import"/>
    <s v="United Kingdom and Ireland"/>
    <s v="United Kingdom"/>
    <s v="Glasgow"/>
    <x v="85"/>
    <x v="0"/>
    <s v="Direct"/>
    <n v="2"/>
    <n v="2"/>
    <n v="22.613399999999999"/>
  </r>
  <r>
    <s v="Import"/>
    <s v="United Kingdom and Ireland"/>
    <s v="United Kingdom"/>
    <s v="Goole"/>
    <x v="35"/>
    <x v="0"/>
    <s v="Direct"/>
    <n v="1"/>
    <n v="2"/>
    <n v="13.039"/>
  </r>
  <r>
    <s v="Import"/>
    <s v="United Kingdom and Ireland"/>
    <s v="United Kingdom"/>
    <s v="Grangemouth"/>
    <x v="1"/>
    <x v="0"/>
    <s v="Direct"/>
    <n v="24"/>
    <n v="31"/>
    <n v="203.18199999999999"/>
  </r>
  <r>
    <s v="Import"/>
    <s v="United Kingdom and Ireland"/>
    <s v="United Kingdom"/>
    <s v="Greenock"/>
    <x v="99"/>
    <x v="0"/>
    <s v="Direct"/>
    <n v="2"/>
    <n v="4"/>
    <n v="32.885800000000003"/>
  </r>
  <r>
    <s v="Import"/>
    <s v="United Kingdom and Ireland"/>
    <s v="United Kingdom"/>
    <s v="Harlow"/>
    <x v="0"/>
    <x v="0"/>
    <s v="Direct"/>
    <n v="1"/>
    <n v="2"/>
    <n v="19.468"/>
  </r>
  <r>
    <s v="Import"/>
    <s v="United Kingdom and Ireland"/>
    <s v="United Kingdom"/>
    <s v="Harlow"/>
    <x v="1"/>
    <x v="0"/>
    <s v="Direct"/>
    <n v="1"/>
    <n v="2"/>
    <n v="17.571999999999999"/>
  </r>
  <r>
    <s v="Import"/>
    <s v="United Kingdom and Ireland"/>
    <s v="United Kingdom"/>
    <s v="Harlow"/>
    <x v="18"/>
    <x v="0"/>
    <s v="Direct"/>
    <n v="2"/>
    <n v="3"/>
    <n v="20.994"/>
  </r>
  <r>
    <s v="Import"/>
    <s v="United Kingdom and Ireland"/>
    <s v="United Kingdom"/>
    <s v="Helensburgh"/>
    <x v="7"/>
    <x v="0"/>
    <s v="Direct"/>
    <n v="1"/>
    <n v="1"/>
    <n v="3.17"/>
  </r>
  <r>
    <s v="Import"/>
    <s v="United Kingdom and Ireland"/>
    <s v="United Kingdom"/>
    <s v="Huyton"/>
    <x v="23"/>
    <x v="0"/>
    <s v="Direct"/>
    <n v="1"/>
    <n v="1"/>
    <n v="1.772"/>
  </r>
  <r>
    <s v="Import"/>
    <s v="United Kingdom and Ireland"/>
    <s v="United Kingdom"/>
    <s v="Kettering"/>
    <x v="40"/>
    <x v="0"/>
    <s v="Direct"/>
    <n v="1"/>
    <n v="2"/>
    <n v="13.2369"/>
  </r>
  <r>
    <s v="Import"/>
    <s v="United Kingdom and Ireland"/>
    <s v="United Kingdom"/>
    <s v="LEICESTER"/>
    <x v="7"/>
    <x v="0"/>
    <s v="Direct"/>
    <n v="2"/>
    <n v="3"/>
    <n v="9.9629999999999992"/>
  </r>
  <r>
    <s v="Import"/>
    <s v="United Kingdom and Ireland"/>
    <s v="United Kingdom"/>
    <s v="Lincoln"/>
    <x v="7"/>
    <x v="0"/>
    <s v="Direct"/>
    <n v="3"/>
    <n v="4"/>
    <n v="11.4117"/>
  </r>
  <r>
    <s v="Import"/>
    <s v="New Zealand"/>
    <s v="New Zealand"/>
    <s v="Wellington"/>
    <x v="35"/>
    <x v="0"/>
    <s v="Direct"/>
    <n v="12"/>
    <n v="12"/>
    <n v="208.1934"/>
  </r>
  <r>
    <s v="Import"/>
    <s v="Scandinavia"/>
    <s v="Denmark"/>
    <s v="Aarhus"/>
    <x v="17"/>
    <x v="0"/>
    <s v="Direct"/>
    <n v="157"/>
    <n v="314"/>
    <n v="3946.3180000000002"/>
  </r>
  <r>
    <s v="Import"/>
    <s v="Scandinavia"/>
    <s v="Denmark"/>
    <s v="Aarhus"/>
    <x v="64"/>
    <x v="0"/>
    <s v="Direct"/>
    <n v="1"/>
    <n v="1"/>
    <n v="2.516"/>
  </r>
  <r>
    <s v="Import"/>
    <s v="Scandinavia"/>
    <s v="Denmark"/>
    <s v="Aarhus"/>
    <x v="1"/>
    <x v="0"/>
    <s v="Direct"/>
    <n v="27"/>
    <n v="48"/>
    <n v="224.1387"/>
  </r>
  <r>
    <s v="Import"/>
    <s v="Scandinavia"/>
    <s v="Denmark"/>
    <s v="Aarhus"/>
    <x v="24"/>
    <x v="0"/>
    <s v="Direct"/>
    <n v="1"/>
    <n v="1"/>
    <n v="2.5"/>
  </r>
  <r>
    <s v="Import"/>
    <s v="Scandinavia"/>
    <s v="Denmark"/>
    <s v="Aarhus"/>
    <x v="7"/>
    <x v="0"/>
    <s v="Direct"/>
    <n v="1"/>
    <n v="2"/>
    <n v="4.4800000000000004"/>
  </r>
  <r>
    <s v="Import"/>
    <s v="Scandinavia"/>
    <s v="Denmark"/>
    <s v="Aarhus"/>
    <x v="5"/>
    <x v="0"/>
    <s v="Direct"/>
    <n v="3"/>
    <n v="4"/>
    <n v="9.2729999999999997"/>
  </r>
  <r>
    <s v="Import"/>
    <s v="Scandinavia"/>
    <s v="Denmark"/>
    <s v="Copenhagen"/>
    <x v="0"/>
    <x v="0"/>
    <s v="Direct"/>
    <n v="1"/>
    <n v="1"/>
    <n v="5.3639999999999999"/>
  </r>
  <r>
    <s v="Import"/>
    <s v="Scandinavia"/>
    <s v="Denmark"/>
    <s v="Copenhagen"/>
    <x v="10"/>
    <x v="0"/>
    <s v="Direct"/>
    <n v="1"/>
    <n v="2"/>
    <n v="7.2969999999999997"/>
  </r>
  <r>
    <s v="Import"/>
    <s v="Scandinavia"/>
    <s v="Denmark"/>
    <s v="Fredericia"/>
    <x v="17"/>
    <x v="0"/>
    <s v="Direct"/>
    <n v="1"/>
    <n v="2"/>
    <n v="25.160499999999999"/>
  </r>
  <r>
    <s v="Import"/>
    <s v="Scandinavia"/>
    <s v="Denmark"/>
    <s v="Fredericia"/>
    <x v="64"/>
    <x v="0"/>
    <s v="Direct"/>
    <n v="1"/>
    <n v="1"/>
    <n v="1.823"/>
  </r>
  <r>
    <s v="Import"/>
    <s v="Scandinavia"/>
    <s v="Denmark"/>
    <s v="Fredericia"/>
    <x v="83"/>
    <x v="0"/>
    <s v="Direct"/>
    <n v="1"/>
    <n v="2"/>
    <n v="24.974399999999999"/>
  </r>
  <r>
    <s v="Import"/>
    <s v="Scandinavia"/>
    <s v="Finland"/>
    <s v="Finland - other"/>
    <x v="66"/>
    <x v="0"/>
    <s v="Direct"/>
    <n v="19"/>
    <n v="19"/>
    <n v="454.86700000000002"/>
  </r>
  <r>
    <s v="Import"/>
    <s v="Scandinavia"/>
    <s v="Finland"/>
    <s v="Hango(Hanko)"/>
    <x v="10"/>
    <x v="1"/>
    <s v="Direct"/>
    <n v="41"/>
    <n v="0"/>
    <n v="1321.39"/>
  </r>
  <r>
    <s v="Import"/>
    <s v="Scandinavia"/>
    <s v="Finland"/>
    <s v="Helsinki"/>
    <x v="4"/>
    <x v="0"/>
    <s v="Direct"/>
    <n v="7"/>
    <n v="11"/>
    <n v="60.761000000000003"/>
  </r>
  <r>
    <s v="Import"/>
    <s v="Scandinavia"/>
    <s v="Finland"/>
    <s v="Kotka"/>
    <x v="31"/>
    <x v="0"/>
    <s v="Direct"/>
    <n v="3"/>
    <n v="6"/>
    <n v="63.38"/>
  </r>
  <r>
    <s v="Import"/>
    <s v="Scandinavia"/>
    <s v="Finland"/>
    <s v="Kotka"/>
    <x v="66"/>
    <x v="0"/>
    <s v="Direct"/>
    <n v="100"/>
    <n v="100"/>
    <n v="2443.194"/>
  </r>
  <r>
    <s v="Import"/>
    <s v="Scandinavia"/>
    <s v="Finland"/>
    <s v="Kotka"/>
    <x v="9"/>
    <x v="0"/>
    <s v="Direct"/>
    <n v="15"/>
    <n v="25"/>
    <n v="163.64400000000001"/>
  </r>
  <r>
    <s v="Import"/>
    <s v="Scandinavia"/>
    <s v="Finland"/>
    <s v="Kotka"/>
    <x v="10"/>
    <x v="0"/>
    <s v="Direct"/>
    <n v="25"/>
    <n v="50"/>
    <n v="390.29"/>
  </r>
  <r>
    <s v="Import"/>
    <s v="Scandinavia"/>
    <s v="Finland"/>
    <s v="Rauma"/>
    <x v="63"/>
    <x v="0"/>
    <s v="Direct"/>
    <n v="145"/>
    <n v="155"/>
    <n v="2763.17"/>
  </r>
  <r>
    <s v="Import"/>
    <s v="Scandinavia"/>
    <s v="Finland"/>
    <s v="Rauma"/>
    <x v="5"/>
    <x v="0"/>
    <s v="Direct"/>
    <n v="3"/>
    <n v="3"/>
    <n v="7.4829999999999997"/>
  </r>
  <r>
    <s v="Import"/>
    <s v="Scandinavia"/>
    <s v="Finland"/>
    <s v="Tornio (Tornea)"/>
    <x v="21"/>
    <x v="0"/>
    <s v="Direct"/>
    <n v="5"/>
    <n v="6"/>
    <n v="99.866"/>
  </r>
  <r>
    <s v="Import"/>
    <s v="Scandinavia"/>
    <s v="Finland"/>
    <s v="Turku"/>
    <x v="1"/>
    <x v="1"/>
    <s v="Direct"/>
    <n v="14"/>
    <n v="0"/>
    <n v="212.00200000000001"/>
  </r>
  <r>
    <s v="Import"/>
    <s v="Scandinavia"/>
    <s v="Norway"/>
    <s v="ALESUND"/>
    <x v="61"/>
    <x v="0"/>
    <s v="Direct"/>
    <n v="17"/>
    <n v="32"/>
    <n v="344.54500000000002"/>
  </r>
  <r>
    <s v="Import"/>
    <s v="Scandinavia"/>
    <s v="Norway"/>
    <s v="Bergen"/>
    <x v="1"/>
    <x v="0"/>
    <s v="Direct"/>
    <n v="1"/>
    <n v="1"/>
    <n v="2.282"/>
  </r>
  <r>
    <s v="Import"/>
    <s v="Scandinavia"/>
    <s v="Norway"/>
    <s v="Fredrikstad"/>
    <x v="15"/>
    <x v="0"/>
    <s v="Direct"/>
    <n v="1"/>
    <n v="1"/>
    <n v="5.28"/>
  </r>
  <r>
    <s v="Import"/>
    <s v="Scandinavia"/>
    <s v="Norway"/>
    <s v="Heroya"/>
    <x v="0"/>
    <x v="0"/>
    <s v="Direct"/>
    <n v="1"/>
    <n v="1"/>
    <n v="24.047999999999998"/>
  </r>
  <r>
    <s v="Import"/>
    <s v="Scandinavia"/>
    <s v="Norway"/>
    <s v="Kristiansand"/>
    <x v="84"/>
    <x v="0"/>
    <s v="Direct"/>
    <n v="19"/>
    <n v="38"/>
    <n v="437.76010000000002"/>
  </r>
  <r>
    <s v="Import"/>
    <s v="Scandinavia"/>
    <s v="Norway"/>
    <s v="Kristiansand"/>
    <x v="63"/>
    <x v="0"/>
    <s v="Direct"/>
    <n v="6"/>
    <n v="6"/>
    <n v="74.606999999999999"/>
  </r>
  <r>
    <s v="Import"/>
    <s v="Scandinavia"/>
    <s v="Norway"/>
    <s v="Larvik"/>
    <x v="0"/>
    <x v="0"/>
    <s v="Direct"/>
    <n v="30"/>
    <n v="30"/>
    <n v="718.92600000000004"/>
  </r>
  <r>
    <s v="Import"/>
    <s v="Scandinavia"/>
    <s v="Norway"/>
    <s v="Oslo"/>
    <x v="1"/>
    <x v="0"/>
    <s v="Direct"/>
    <n v="1"/>
    <n v="2"/>
    <n v="5.4420000000000002"/>
  </r>
  <r>
    <s v="Import"/>
    <s v="United Kingdom and Ireland"/>
    <s v="United Kingdom"/>
    <s v="Liverpool"/>
    <x v="35"/>
    <x v="0"/>
    <s v="Direct"/>
    <n v="3"/>
    <n v="3"/>
    <n v="54.802"/>
  </r>
  <r>
    <s v="Import"/>
    <s v="United Kingdom and Ireland"/>
    <s v="United Kingdom"/>
    <s v="Liverpool"/>
    <x v="99"/>
    <x v="0"/>
    <s v="Direct"/>
    <n v="9"/>
    <n v="9"/>
    <n v="152.70009999999999"/>
  </r>
  <r>
    <s v="Import"/>
    <s v="United Kingdom and Ireland"/>
    <s v="United Kingdom"/>
    <s v="Liversedge"/>
    <x v="18"/>
    <x v="0"/>
    <s v="Direct"/>
    <n v="1"/>
    <n v="2"/>
    <n v="5.3"/>
  </r>
  <r>
    <s v="Import"/>
    <s v="United Kingdom and Ireland"/>
    <s v="United Kingdom"/>
    <s v="London"/>
    <x v="39"/>
    <x v="0"/>
    <s v="Direct"/>
    <n v="1"/>
    <n v="1"/>
    <n v="2.7058"/>
  </r>
  <r>
    <s v="Import"/>
    <s v="United Kingdom and Ireland"/>
    <s v="United Kingdom"/>
    <s v="London Gateway Port"/>
    <x v="25"/>
    <x v="0"/>
    <s v="Direct"/>
    <n v="5"/>
    <n v="5"/>
    <n v="70.555099999999996"/>
  </r>
  <r>
    <s v="Import"/>
    <s v="United Kingdom and Ireland"/>
    <s v="United Kingdom"/>
    <s v="London Gateway Port"/>
    <x v="0"/>
    <x v="0"/>
    <s v="Direct"/>
    <n v="50"/>
    <n v="64"/>
    <n v="929.06579999999997"/>
  </r>
  <r>
    <s v="Import"/>
    <s v="United Kingdom and Ireland"/>
    <s v="United Kingdom"/>
    <s v="London Gateway Port"/>
    <x v="80"/>
    <x v="0"/>
    <s v="Direct"/>
    <n v="2"/>
    <n v="3"/>
    <n v="10.7546"/>
  </r>
  <r>
    <s v="Import"/>
    <s v="United Kingdom and Ireland"/>
    <s v="United Kingdom"/>
    <s v="London Gateway Port"/>
    <x v="4"/>
    <x v="0"/>
    <s v="Direct"/>
    <n v="9"/>
    <n v="9"/>
    <n v="94.93"/>
  </r>
  <r>
    <s v="Import"/>
    <s v="United Kingdom and Ireland"/>
    <s v="United Kingdom"/>
    <s v="London Gateway Port"/>
    <x v="73"/>
    <x v="0"/>
    <s v="Direct"/>
    <n v="2"/>
    <n v="2"/>
    <n v="20.5"/>
  </r>
  <r>
    <s v="Import"/>
    <s v="United Kingdom and Ireland"/>
    <s v="United Kingdom"/>
    <s v="London Gateway Port"/>
    <x v="39"/>
    <x v="0"/>
    <s v="Direct"/>
    <n v="5"/>
    <n v="8"/>
    <n v="43.7928"/>
  </r>
  <r>
    <s v="Import"/>
    <s v="United Kingdom and Ireland"/>
    <s v="United Kingdom"/>
    <s v="London Gateway Port"/>
    <x v="9"/>
    <x v="0"/>
    <s v="Direct"/>
    <n v="13"/>
    <n v="26"/>
    <n v="109.068"/>
  </r>
  <r>
    <s v="Import"/>
    <s v="United Kingdom and Ireland"/>
    <s v="United Kingdom"/>
    <s v="London Gateway Port"/>
    <x v="35"/>
    <x v="0"/>
    <s v="Direct"/>
    <n v="1"/>
    <n v="1"/>
    <n v="16.901"/>
  </r>
  <r>
    <s v="Import"/>
    <s v="United Kingdom and Ireland"/>
    <s v="United Kingdom"/>
    <s v="London Gateway Port"/>
    <x v="95"/>
    <x v="0"/>
    <s v="Direct"/>
    <n v="4"/>
    <n v="8"/>
    <n v="59.482799999999997"/>
  </r>
  <r>
    <s v="Import"/>
    <s v="United Kingdom and Ireland"/>
    <s v="United Kingdom"/>
    <s v="London Gateway Port"/>
    <x v="99"/>
    <x v="0"/>
    <s v="Direct"/>
    <n v="20"/>
    <n v="31"/>
    <n v="373.88200000000001"/>
  </r>
  <r>
    <s v="Import"/>
    <s v="United Kingdom and Ireland"/>
    <s v="United Kingdom"/>
    <s v="London Gateway Port"/>
    <x v="53"/>
    <x v="0"/>
    <s v="Direct"/>
    <n v="2"/>
    <n v="4"/>
    <n v="5.3470000000000004"/>
  </r>
  <r>
    <s v="Import"/>
    <s v="United Kingdom and Ireland"/>
    <s v="United Kingdom"/>
    <s v="Loughborough"/>
    <x v="7"/>
    <x v="0"/>
    <s v="Direct"/>
    <n v="1"/>
    <n v="2"/>
    <n v="6.35"/>
  </r>
  <r>
    <s v="Import"/>
    <s v="United Kingdom and Ireland"/>
    <s v="United Kingdom"/>
    <s v="Manchester"/>
    <x v="1"/>
    <x v="0"/>
    <s v="Direct"/>
    <n v="1"/>
    <n v="1"/>
    <n v="1.5660000000000001"/>
  </r>
  <r>
    <s v="Import"/>
    <s v="United Kingdom and Ireland"/>
    <s v="United Kingdom"/>
    <s v="Newcastle Upon Tyre"/>
    <x v="10"/>
    <x v="1"/>
    <s v="Direct"/>
    <n v="1"/>
    <n v="0"/>
    <n v="48.5"/>
  </r>
  <r>
    <s v="Import"/>
    <s v="United Kingdom and Ireland"/>
    <s v="United Kingdom"/>
    <s v="Northampton"/>
    <x v="3"/>
    <x v="0"/>
    <s v="Direct"/>
    <n v="1"/>
    <n v="1"/>
    <n v="3.1749999999999998"/>
  </r>
  <r>
    <s v="Import"/>
    <s v="United Kingdom and Ireland"/>
    <s v="United Kingdom"/>
    <s v="Northampton"/>
    <x v="9"/>
    <x v="0"/>
    <s v="Direct"/>
    <n v="4"/>
    <n v="7"/>
    <n v="6.5612000000000004"/>
  </r>
  <r>
    <s v="Import"/>
    <s v="United Kingdom and Ireland"/>
    <s v="United Kingdom"/>
    <s v="Northampton"/>
    <x v="7"/>
    <x v="0"/>
    <s v="Direct"/>
    <n v="2"/>
    <n v="2"/>
    <n v="3.2357"/>
  </r>
  <r>
    <s v="Import"/>
    <s v="United Kingdom and Ireland"/>
    <s v="United Kingdom"/>
    <s v="Oldham"/>
    <x v="20"/>
    <x v="0"/>
    <s v="Direct"/>
    <n v="1"/>
    <n v="1"/>
    <n v="20.46"/>
  </r>
  <r>
    <s v="Import"/>
    <s v="United Kingdom and Ireland"/>
    <s v="United Kingdom"/>
    <s v="Oldham"/>
    <x v="23"/>
    <x v="0"/>
    <s v="Direct"/>
    <n v="1"/>
    <n v="1"/>
    <n v="18.8858"/>
  </r>
  <r>
    <s v="Import"/>
    <s v="United Kingdom and Ireland"/>
    <s v="United Kingdom"/>
    <s v="Peterborough"/>
    <x v="36"/>
    <x v="0"/>
    <s v="Direct"/>
    <n v="4"/>
    <n v="4"/>
    <n v="49.637999999999998"/>
  </r>
  <r>
    <s v="Import"/>
    <s v="United Kingdom and Ireland"/>
    <s v="United Kingdom"/>
    <s v="Pocklington"/>
    <x v="19"/>
    <x v="0"/>
    <s v="Direct"/>
    <n v="2"/>
    <n v="2"/>
    <n v="45.77"/>
  </r>
  <r>
    <s v="Import"/>
    <s v="United Kingdom and Ireland"/>
    <s v="United Kingdom"/>
    <s v="Poole"/>
    <x v="0"/>
    <x v="0"/>
    <s v="Direct"/>
    <n v="1"/>
    <n v="2"/>
    <n v="6.6189999999999998"/>
  </r>
  <r>
    <s v="Import"/>
    <s v="U.S.A."/>
    <s v="United States Of America"/>
    <s v="Charleston"/>
    <x v="53"/>
    <x v="0"/>
    <s v="Direct"/>
    <n v="2"/>
    <n v="4"/>
    <n v="3.3340000000000001"/>
  </r>
  <r>
    <s v="Import"/>
    <s v="U.S.A."/>
    <s v="United States Of America"/>
    <s v="Charlotte"/>
    <x v="18"/>
    <x v="0"/>
    <s v="Direct"/>
    <n v="1"/>
    <n v="2"/>
    <n v="18.597999999999999"/>
  </r>
  <r>
    <s v="Import"/>
    <s v="U.S.A."/>
    <s v="United States Of America"/>
    <s v="Chicago"/>
    <x v="17"/>
    <x v="0"/>
    <s v="Direct"/>
    <n v="44"/>
    <n v="88"/>
    <n v="1236.2217000000001"/>
  </r>
  <r>
    <s v="Import"/>
    <s v="U.S.A."/>
    <s v="United States Of America"/>
    <s v="Chicago"/>
    <x v="29"/>
    <x v="0"/>
    <s v="Direct"/>
    <n v="19"/>
    <n v="38"/>
    <n v="151.27279999999999"/>
  </r>
  <r>
    <s v="Import"/>
    <s v="U.S.A."/>
    <s v="United States Of America"/>
    <s v="Chicago"/>
    <x v="4"/>
    <x v="0"/>
    <s v="Direct"/>
    <n v="56"/>
    <n v="86"/>
    <n v="748.93190000000004"/>
  </r>
  <r>
    <s v="Import"/>
    <s v="U.S.A."/>
    <s v="United States Of America"/>
    <s v="Chicago"/>
    <x v="18"/>
    <x v="0"/>
    <s v="Direct"/>
    <n v="1"/>
    <n v="2"/>
    <n v="9.1430000000000007"/>
  </r>
  <r>
    <s v="Import"/>
    <s v="U.S.A."/>
    <s v="United States Of America"/>
    <s v="Chicago"/>
    <x v="84"/>
    <x v="0"/>
    <s v="Direct"/>
    <n v="6"/>
    <n v="12"/>
    <n v="117.8556"/>
  </r>
  <r>
    <s v="Import"/>
    <s v="U.S.A."/>
    <s v="United States Of America"/>
    <s v="Chicago"/>
    <x v="44"/>
    <x v="0"/>
    <s v="Direct"/>
    <n v="3"/>
    <n v="5"/>
    <n v="56.660299999999999"/>
  </r>
  <r>
    <s v="Import"/>
    <s v="U.S.A."/>
    <s v="United States Of America"/>
    <s v="Chicago"/>
    <x v="7"/>
    <x v="0"/>
    <s v="Direct"/>
    <n v="3"/>
    <n v="3"/>
    <n v="5.851"/>
  </r>
  <r>
    <s v="Import"/>
    <s v="U.S.A."/>
    <s v="United States Of America"/>
    <s v="Chicago"/>
    <x v="5"/>
    <x v="0"/>
    <s v="Direct"/>
    <n v="8"/>
    <n v="9"/>
    <n v="81.381200000000007"/>
  </r>
  <r>
    <s v="Import"/>
    <s v="U.S.A."/>
    <s v="United States Of America"/>
    <s v="Chicago"/>
    <x v="6"/>
    <x v="0"/>
    <s v="Direct"/>
    <n v="14"/>
    <n v="28"/>
    <n v="95.47"/>
  </r>
  <r>
    <s v="Import"/>
    <s v="U.S.A."/>
    <s v="United States Of America"/>
    <s v="Cleveland - OH"/>
    <x v="3"/>
    <x v="0"/>
    <s v="Direct"/>
    <n v="1"/>
    <n v="2"/>
    <n v="13.083600000000001"/>
  </r>
  <r>
    <s v="Import"/>
    <s v="U.S.A."/>
    <s v="United States Of America"/>
    <s v="Cleveland - OH"/>
    <x v="20"/>
    <x v="0"/>
    <s v="Direct"/>
    <n v="13"/>
    <n v="26"/>
    <n v="266.077"/>
  </r>
  <r>
    <s v="Import"/>
    <s v="U.S.A."/>
    <s v="United States Of America"/>
    <s v="Dallas"/>
    <x v="47"/>
    <x v="0"/>
    <s v="Direct"/>
    <n v="1"/>
    <n v="2"/>
    <n v="9.891"/>
  </r>
  <r>
    <s v="Import"/>
    <s v="U.S.A."/>
    <s v="United States Of America"/>
    <s v="Detroit"/>
    <x v="19"/>
    <x v="0"/>
    <s v="Direct"/>
    <n v="1"/>
    <n v="1"/>
    <n v="16.202999999999999"/>
  </r>
  <r>
    <s v="Import"/>
    <s v="U.S.A."/>
    <s v="United States Of America"/>
    <s v="El Paso"/>
    <x v="47"/>
    <x v="0"/>
    <s v="Direct"/>
    <n v="2"/>
    <n v="2"/>
    <n v="12.256"/>
  </r>
  <r>
    <s v="Import"/>
    <s v="U.S.A."/>
    <s v="United States Of America"/>
    <s v="Ellwood City"/>
    <x v="0"/>
    <x v="0"/>
    <s v="Direct"/>
    <n v="2"/>
    <n v="2"/>
    <n v="41.822000000000003"/>
  </r>
  <r>
    <s v="Import"/>
    <s v="U.S.A."/>
    <s v="United States Of America"/>
    <s v="Gainesville"/>
    <x v="10"/>
    <x v="0"/>
    <s v="Direct"/>
    <n v="3"/>
    <n v="6"/>
    <n v="32.104999999999997"/>
  </r>
  <r>
    <s v="Import"/>
    <s v="U.S.A."/>
    <s v="United States Of America"/>
    <s v="Galveston"/>
    <x v="1"/>
    <x v="1"/>
    <s v="Direct"/>
    <n v="140"/>
    <n v="0"/>
    <n v="937.76880000000006"/>
  </r>
  <r>
    <s v="Import"/>
    <s v="U.S.A."/>
    <s v="United States Of America"/>
    <s v="Gypsum"/>
    <x v="20"/>
    <x v="0"/>
    <s v="Direct"/>
    <n v="6"/>
    <n v="12"/>
    <n v="124.72199999999999"/>
  </r>
  <r>
    <s v="Import"/>
    <s v="U.S.A."/>
    <s v="United States Of America"/>
    <s v="Holland"/>
    <x v="7"/>
    <x v="0"/>
    <s v="Direct"/>
    <n v="1"/>
    <n v="1"/>
    <n v="2.899"/>
  </r>
  <r>
    <s v="Import"/>
    <s v="U.S.A."/>
    <s v="United States Of America"/>
    <s v="Houston"/>
    <x v="29"/>
    <x v="0"/>
    <s v="Direct"/>
    <n v="2"/>
    <n v="3"/>
    <n v="20.602"/>
  </r>
  <r>
    <s v="Import"/>
    <s v="U.S.A."/>
    <s v="United States Of America"/>
    <s v="Houston"/>
    <x v="44"/>
    <x v="0"/>
    <s v="Direct"/>
    <n v="4"/>
    <n v="4"/>
    <n v="94.48"/>
  </r>
  <r>
    <s v="Import"/>
    <s v="U.S.A."/>
    <s v="United States Of America"/>
    <s v="Houston"/>
    <x v="7"/>
    <x v="0"/>
    <s v="Direct"/>
    <n v="61"/>
    <n v="98"/>
    <n v="244.0129"/>
  </r>
  <r>
    <s v="Import"/>
    <s v="U.S.A."/>
    <s v="United States Of America"/>
    <s v="Houston"/>
    <x v="35"/>
    <x v="0"/>
    <s v="Direct"/>
    <n v="17"/>
    <n v="18"/>
    <n v="275.5548"/>
  </r>
  <r>
    <s v="Import"/>
    <s v="U.S.A."/>
    <s v="United States Of America"/>
    <s v="Houston"/>
    <x v="5"/>
    <x v="0"/>
    <s v="Direct"/>
    <n v="4"/>
    <n v="8"/>
    <n v="58.530799999999999"/>
  </r>
  <r>
    <s v="Import"/>
    <s v="U.S.A."/>
    <s v="United States Of America"/>
    <s v="Houston"/>
    <x v="78"/>
    <x v="0"/>
    <s v="Direct"/>
    <n v="1"/>
    <n v="1"/>
    <n v="20.146999999999998"/>
  </r>
  <r>
    <s v="Import"/>
    <s v="U.S.A."/>
    <s v="United States Of America"/>
    <s v="Houston"/>
    <x v="6"/>
    <x v="0"/>
    <s v="Direct"/>
    <n v="10"/>
    <n v="19"/>
    <n v="150.9306"/>
  </r>
  <r>
    <s v="Import"/>
    <s v="United Kingdom and Ireland"/>
    <s v="United Kingdom"/>
    <s v="Purfleet"/>
    <x v="1"/>
    <x v="0"/>
    <s v="Direct"/>
    <n v="1"/>
    <n v="2"/>
    <n v="10.034000000000001"/>
  </r>
  <r>
    <s v="Import"/>
    <s v="United Kingdom and Ireland"/>
    <s v="United Kingdom"/>
    <s v="Ripon"/>
    <x v="44"/>
    <x v="0"/>
    <s v="Direct"/>
    <n v="4"/>
    <n v="8"/>
    <n v="98.34"/>
  </r>
  <r>
    <s v="Import"/>
    <s v="United Kingdom and Ireland"/>
    <s v="United Kingdom"/>
    <s v="Rotherham"/>
    <x v="21"/>
    <x v="0"/>
    <s v="Direct"/>
    <n v="3"/>
    <n v="6"/>
    <n v="59.88"/>
  </r>
  <r>
    <s v="Import"/>
    <s v="United Kingdom and Ireland"/>
    <s v="United Kingdom"/>
    <s v="Rotherham"/>
    <x v="47"/>
    <x v="0"/>
    <s v="Direct"/>
    <n v="1"/>
    <n v="1"/>
    <n v="1.71"/>
  </r>
  <r>
    <s v="Import"/>
    <s v="United Kingdom and Ireland"/>
    <s v="United Kingdom"/>
    <s v="SHREWSBURY"/>
    <x v="1"/>
    <x v="0"/>
    <s v="Direct"/>
    <n v="1"/>
    <n v="2"/>
    <n v="1.66"/>
  </r>
  <r>
    <s v="Import"/>
    <s v="United Kingdom and Ireland"/>
    <s v="United Kingdom"/>
    <s v="Southampton"/>
    <x v="39"/>
    <x v="0"/>
    <s v="Direct"/>
    <n v="4"/>
    <n v="6"/>
    <n v="38.285800000000002"/>
  </r>
  <r>
    <s v="Import"/>
    <s v="United Kingdom and Ireland"/>
    <s v="United Kingdom"/>
    <s v="Southampton"/>
    <x v="10"/>
    <x v="1"/>
    <s v="Direct"/>
    <n v="199"/>
    <n v="0"/>
    <n v="4607.4372000000003"/>
  </r>
  <r>
    <s v="Import"/>
    <s v="United Kingdom and Ireland"/>
    <s v="United Kingdom"/>
    <s v="St Helens"/>
    <x v="20"/>
    <x v="0"/>
    <s v="Direct"/>
    <n v="7"/>
    <n v="14"/>
    <n v="39.411999999999999"/>
  </r>
  <r>
    <s v="Import"/>
    <s v="United Kingdom and Ireland"/>
    <s v="United Kingdom"/>
    <s v="Stoke-on-Trent"/>
    <x v="79"/>
    <x v="0"/>
    <s v="Direct"/>
    <n v="1"/>
    <n v="1"/>
    <n v="20"/>
  </r>
  <r>
    <s v="Import"/>
    <s v="United Kingdom and Ireland"/>
    <s v="United Kingdom"/>
    <s v="Stoke-on-Trent"/>
    <x v="49"/>
    <x v="0"/>
    <s v="Direct"/>
    <n v="1"/>
    <n v="2"/>
    <n v="16.765999999999998"/>
  </r>
  <r>
    <s v="Import"/>
    <s v="United Kingdom and Ireland"/>
    <s v="United Kingdom"/>
    <s v="Stoke-on-Trent"/>
    <x v="84"/>
    <x v="0"/>
    <s v="Direct"/>
    <n v="4"/>
    <n v="8"/>
    <n v="92.094999999999999"/>
  </r>
  <r>
    <s v="Import"/>
    <s v="United Kingdom and Ireland"/>
    <s v="United Kingdom"/>
    <s v="Stoke-on-Trent"/>
    <x v="40"/>
    <x v="0"/>
    <s v="Direct"/>
    <n v="5"/>
    <n v="10"/>
    <n v="90.503"/>
  </r>
  <r>
    <s v="Import"/>
    <s v="United Kingdom and Ireland"/>
    <s v="United Kingdom"/>
    <s v="Stoke-on-Trent"/>
    <x v="7"/>
    <x v="0"/>
    <s v="Direct"/>
    <n v="1"/>
    <n v="1"/>
    <n v="2.9009999999999998"/>
  </r>
  <r>
    <s v="Import"/>
    <s v="United Kingdom and Ireland"/>
    <s v="United Kingdom"/>
    <s v="Uckfield"/>
    <x v="0"/>
    <x v="0"/>
    <s v="Direct"/>
    <n v="1"/>
    <n v="1"/>
    <n v="2.1469999999999998"/>
  </r>
  <r>
    <s v="Import"/>
    <s v="United Kingdom and Ireland"/>
    <s v="United Kingdom"/>
    <s v="United Kingdom - other"/>
    <x v="56"/>
    <x v="0"/>
    <s v="Direct"/>
    <n v="2"/>
    <n v="2"/>
    <n v="35.166800000000002"/>
  </r>
  <r>
    <s v="Import"/>
    <s v="United Kingdom and Ireland"/>
    <s v="United Kingdom"/>
    <s v="United Kingdom - other"/>
    <x v="80"/>
    <x v="0"/>
    <s v="Direct"/>
    <n v="34"/>
    <n v="61"/>
    <n v="351.57639999999998"/>
  </r>
  <r>
    <s v="Import"/>
    <s v="United Kingdom and Ireland"/>
    <s v="United Kingdom"/>
    <s v="United Kingdom - other"/>
    <x v="44"/>
    <x v="0"/>
    <s v="Direct"/>
    <n v="4"/>
    <n v="8"/>
    <n v="100.6"/>
  </r>
  <r>
    <s v="Import"/>
    <s v="United Kingdom and Ireland"/>
    <s v="United Kingdom"/>
    <s v="United Kingdom - other"/>
    <x v="35"/>
    <x v="0"/>
    <s v="Direct"/>
    <n v="5"/>
    <n v="5"/>
    <n v="86.54"/>
  </r>
  <r>
    <s v="Import"/>
    <s v="United Kingdom and Ireland"/>
    <s v="United Kingdom"/>
    <s v="United Kingdom - other"/>
    <x v="19"/>
    <x v="0"/>
    <s v="Direct"/>
    <n v="1"/>
    <n v="1"/>
    <n v="16.911000000000001"/>
  </r>
  <r>
    <s v="Import"/>
    <s v="United Kingdom and Ireland"/>
    <s v="United Kingdom"/>
    <s v="United Kingdom - other"/>
    <x v="99"/>
    <x v="0"/>
    <s v="Direct"/>
    <n v="8"/>
    <n v="12"/>
    <n v="151.51560000000001"/>
  </r>
  <r>
    <s v="Import"/>
    <s v="United Kingdom and Ireland"/>
    <s v="United Kingdom"/>
    <s v="United Kingdom - other"/>
    <x v="23"/>
    <x v="0"/>
    <s v="Direct"/>
    <n v="13"/>
    <n v="23"/>
    <n v="162.0453"/>
  </r>
  <r>
    <s v="Import"/>
    <s v="United Kingdom and Ireland"/>
    <s v="United Kingdom"/>
    <s v="United Kingdom - other"/>
    <x v="10"/>
    <x v="1"/>
    <s v="Direct"/>
    <n v="1"/>
    <n v="0"/>
    <n v="16"/>
  </r>
  <r>
    <s v="Import"/>
    <s v="United Kingdom and Ireland"/>
    <s v="United Kingdom"/>
    <s v="United Kingdom - other"/>
    <x v="10"/>
    <x v="0"/>
    <s v="Direct"/>
    <n v="24"/>
    <n v="43"/>
    <n v="327.20400000000001"/>
  </r>
  <r>
    <s v="Import"/>
    <s v="United Kingdom and Ireland"/>
    <s v="United Kingdom"/>
    <s v="WARRINGTON"/>
    <x v="0"/>
    <x v="0"/>
    <s v="Direct"/>
    <n v="1"/>
    <n v="1"/>
    <n v="17.5"/>
  </r>
  <r>
    <s v="Import"/>
    <s v="Scandinavia"/>
    <s v="Norway"/>
    <s v="Oslo"/>
    <x v="7"/>
    <x v="0"/>
    <s v="Direct"/>
    <n v="2"/>
    <n v="2"/>
    <n v="2.4"/>
  </r>
  <r>
    <s v="Import"/>
    <s v="Scandinavia"/>
    <s v="Norway"/>
    <s v="Oslo"/>
    <x v="6"/>
    <x v="0"/>
    <s v="Direct"/>
    <n v="1"/>
    <n v="1"/>
    <n v="1.5820000000000001"/>
  </r>
  <r>
    <s v="Import"/>
    <s v="Scandinavia"/>
    <s v="Norway"/>
    <s v="Stavanger"/>
    <x v="9"/>
    <x v="0"/>
    <s v="Direct"/>
    <n v="15"/>
    <n v="25"/>
    <n v="245.809"/>
  </r>
  <r>
    <s v="Import"/>
    <s v="Scandinavia"/>
    <s v="Norway"/>
    <s v="Stavanger"/>
    <x v="10"/>
    <x v="0"/>
    <s v="Direct"/>
    <n v="2"/>
    <n v="2"/>
    <n v="24.902000000000001"/>
  </r>
  <r>
    <s v="Import"/>
    <s v="Scandinavia"/>
    <s v="Sweden"/>
    <s v="Gavle"/>
    <x v="21"/>
    <x v="0"/>
    <s v="Direct"/>
    <n v="38"/>
    <n v="74"/>
    <n v="729.28899999999999"/>
  </r>
  <r>
    <s v="Import"/>
    <s v="Scandinavia"/>
    <s v="Sweden"/>
    <s v="Gothenburg"/>
    <x v="31"/>
    <x v="0"/>
    <s v="Direct"/>
    <n v="2"/>
    <n v="4"/>
    <n v="38.28"/>
  </r>
  <r>
    <s v="Import"/>
    <s v="Scandinavia"/>
    <s v="Sweden"/>
    <s v="Gothenburg"/>
    <x v="9"/>
    <x v="0"/>
    <s v="Direct"/>
    <n v="4"/>
    <n v="6"/>
    <n v="46.26"/>
  </r>
  <r>
    <s v="Import"/>
    <s v="Scandinavia"/>
    <s v="Sweden"/>
    <s v="Gothenburg"/>
    <x v="10"/>
    <x v="1"/>
    <s v="Direct"/>
    <n v="210"/>
    <n v="0"/>
    <n v="3520.7759999999998"/>
  </r>
  <r>
    <s v="Import"/>
    <s v="Scandinavia"/>
    <s v="Sweden"/>
    <s v="Gothenburg"/>
    <x v="10"/>
    <x v="0"/>
    <s v="Direct"/>
    <n v="22"/>
    <n v="43"/>
    <n v="228.37899999999999"/>
  </r>
  <r>
    <s v="Import"/>
    <s v="Scandinavia"/>
    <s v="Sweden"/>
    <s v="Helsingborg"/>
    <x v="66"/>
    <x v="0"/>
    <s v="Direct"/>
    <n v="1"/>
    <n v="1"/>
    <n v="20.5"/>
  </r>
  <r>
    <s v="Import"/>
    <s v="Scandinavia"/>
    <s v="Sweden"/>
    <s v="Norrkoping"/>
    <x v="4"/>
    <x v="0"/>
    <s v="Direct"/>
    <n v="12"/>
    <n v="24"/>
    <n v="259.084"/>
  </r>
  <r>
    <s v="Import"/>
    <s v="Scandinavia"/>
    <s v="Sweden"/>
    <s v="Norrkoping"/>
    <x v="9"/>
    <x v="0"/>
    <s v="Direct"/>
    <n v="1"/>
    <n v="2"/>
    <n v="10.3"/>
  </r>
  <r>
    <s v="Import"/>
    <s v="Scandinavia"/>
    <s v="Sweden"/>
    <s v="Stockholm"/>
    <x v="5"/>
    <x v="0"/>
    <s v="Direct"/>
    <n v="1"/>
    <n v="1"/>
    <n v="5.2450000000000001"/>
  </r>
  <r>
    <s v="Import"/>
    <s v="Scandinavia"/>
    <s v="Sweden"/>
    <s v="Stockholm"/>
    <x v="57"/>
    <x v="0"/>
    <s v="Direct"/>
    <n v="1"/>
    <n v="1"/>
    <n v="15.871"/>
  </r>
  <r>
    <s v="Import"/>
    <s v="Scandinavia"/>
    <s v="Sweden"/>
    <s v="Sweden - other"/>
    <x v="18"/>
    <x v="0"/>
    <s v="Direct"/>
    <n v="1"/>
    <n v="2"/>
    <n v="2.496"/>
  </r>
  <r>
    <s v="Import"/>
    <s v="Scandinavia"/>
    <s v="Sweden"/>
    <s v="Sweden - other"/>
    <x v="9"/>
    <x v="0"/>
    <s v="Direct"/>
    <n v="1"/>
    <n v="1"/>
    <n v="3.3490000000000002"/>
  </r>
  <r>
    <s v="Import"/>
    <s v="Scandinavia"/>
    <s v="Sweden"/>
    <s v="Sweden - other"/>
    <x v="7"/>
    <x v="0"/>
    <s v="Direct"/>
    <n v="2"/>
    <n v="2"/>
    <n v="6.5"/>
  </r>
  <r>
    <s v="Import"/>
    <s v="Scandinavia"/>
    <s v="Sweden"/>
    <s v="Wallhamn"/>
    <x v="10"/>
    <x v="1"/>
    <s v="Direct"/>
    <n v="41"/>
    <n v="0"/>
    <n v="1284.5909999999999"/>
  </r>
  <r>
    <s v="Import"/>
    <s v="South America"/>
    <s v="Argentina"/>
    <s v="Argentina - other"/>
    <x v="0"/>
    <x v="0"/>
    <s v="Direct"/>
    <n v="1"/>
    <n v="1"/>
    <n v="20.54"/>
  </r>
  <r>
    <s v="Import"/>
    <s v="South America"/>
    <s v="Argentina"/>
    <s v="Argentina - other"/>
    <x v="49"/>
    <x v="0"/>
    <s v="Direct"/>
    <n v="2"/>
    <n v="4"/>
    <n v="37.008000000000003"/>
  </r>
  <r>
    <s v="Import"/>
    <s v="South America"/>
    <s v="Brazil"/>
    <s v="Brazil - other"/>
    <x v="6"/>
    <x v="0"/>
    <s v="Direct"/>
    <n v="14"/>
    <n v="28"/>
    <n v="211.06469999999999"/>
  </r>
  <r>
    <s v="Import"/>
    <s v="South America"/>
    <s v="Brazil"/>
    <s v="Itapoa"/>
    <x v="15"/>
    <x v="0"/>
    <s v="Direct"/>
    <n v="4"/>
    <n v="8"/>
    <n v="82.009900000000002"/>
  </r>
  <r>
    <s v="Import"/>
    <s v="South America"/>
    <s v="Brazil"/>
    <s v="Itapoa"/>
    <x v="1"/>
    <x v="0"/>
    <s v="Direct"/>
    <n v="34"/>
    <n v="53"/>
    <n v="621.26300000000003"/>
  </r>
  <r>
    <s v="Import"/>
    <s v="South America"/>
    <s v="Brazil"/>
    <s v="Navegantes"/>
    <x v="80"/>
    <x v="0"/>
    <s v="Direct"/>
    <n v="1"/>
    <n v="1"/>
    <n v="9.4875000000000007"/>
  </r>
  <r>
    <s v="Import"/>
    <s v="South America"/>
    <s v="Brazil"/>
    <s v="Navegantes"/>
    <x v="4"/>
    <x v="0"/>
    <s v="Direct"/>
    <n v="1"/>
    <n v="1"/>
    <n v="20.538"/>
  </r>
  <r>
    <s v="Import"/>
    <s v="South America"/>
    <s v="Brazil"/>
    <s v="Navegantes"/>
    <x v="39"/>
    <x v="0"/>
    <s v="Direct"/>
    <n v="2"/>
    <n v="2"/>
    <n v="10.15"/>
  </r>
  <r>
    <s v="Import"/>
    <s v="South America"/>
    <s v="Brazil"/>
    <s v="Paranagua"/>
    <x v="7"/>
    <x v="0"/>
    <s v="Direct"/>
    <n v="1"/>
    <n v="1"/>
    <n v="1.855"/>
  </r>
  <r>
    <s v="Import"/>
    <s v="South America"/>
    <s v="Brazil"/>
    <s v="Rio Grande"/>
    <x v="1"/>
    <x v="0"/>
    <s v="Direct"/>
    <n v="2"/>
    <n v="4"/>
    <n v="5.4329999999999998"/>
  </r>
  <r>
    <s v="Import"/>
    <s v="South America"/>
    <s v="Brazil"/>
    <s v="Salvador"/>
    <x v="6"/>
    <x v="0"/>
    <s v="Direct"/>
    <n v="1"/>
    <n v="2"/>
    <n v="10"/>
  </r>
  <r>
    <s v="Import"/>
    <s v="South America"/>
    <s v="Brazil"/>
    <s v="Santos"/>
    <x v="0"/>
    <x v="0"/>
    <s v="Direct"/>
    <n v="2"/>
    <n v="2"/>
    <n v="40.29"/>
  </r>
  <r>
    <s v="Import"/>
    <s v="South America"/>
    <s v="Brazil"/>
    <s v="Santos"/>
    <x v="10"/>
    <x v="1"/>
    <s v="Direct"/>
    <n v="112"/>
    <n v="0"/>
    <n v="2130.2559999999999"/>
  </r>
  <r>
    <s v="Import"/>
    <s v="South America"/>
    <s v="Chile"/>
    <s v="Arica"/>
    <x v="78"/>
    <x v="0"/>
    <s v="Direct"/>
    <n v="4"/>
    <n v="4"/>
    <n v="98.664000000000001"/>
  </r>
  <r>
    <s v="Import"/>
    <s v="South America"/>
    <s v="Chile"/>
    <s v="Chile - other"/>
    <x v="61"/>
    <x v="0"/>
    <s v="Direct"/>
    <n v="2"/>
    <n v="4"/>
    <n v="49.518599999999999"/>
  </r>
  <r>
    <s v="Import"/>
    <s v="South America"/>
    <s v="Chile"/>
    <s v="Coronel"/>
    <x v="31"/>
    <x v="0"/>
    <s v="Direct"/>
    <n v="5"/>
    <n v="10"/>
    <n v="86.03"/>
  </r>
  <r>
    <s v="Import"/>
    <s v="South America"/>
    <s v="Chile"/>
    <s v="Iquique"/>
    <x v="6"/>
    <x v="0"/>
    <s v="Direct"/>
    <n v="9"/>
    <n v="18"/>
    <n v="184.73400000000001"/>
  </r>
  <r>
    <s v="Import"/>
    <s v="South America"/>
    <s v="Chile"/>
    <s v="Puerto Angamos"/>
    <x v="78"/>
    <x v="0"/>
    <s v="Direct"/>
    <n v="23"/>
    <n v="23"/>
    <n v="566.28300000000002"/>
  </r>
  <r>
    <s v="Import"/>
    <s v="South America"/>
    <s v="Chile"/>
    <s v="Puerto Angamos"/>
    <x v="6"/>
    <x v="0"/>
    <s v="Direct"/>
    <n v="6"/>
    <n v="12"/>
    <n v="104.78400000000001"/>
  </r>
  <r>
    <s v="Import"/>
    <s v="South America"/>
    <s v="Chile"/>
    <s v="San Antonio"/>
    <x v="1"/>
    <x v="1"/>
    <s v="Direct"/>
    <n v="3"/>
    <n v="0"/>
    <n v="57.8"/>
  </r>
  <r>
    <s v="Import"/>
    <s v="South America"/>
    <s v="Chile"/>
    <s v="San Vicente"/>
    <x v="99"/>
    <x v="0"/>
    <s v="Direct"/>
    <n v="1"/>
    <n v="1"/>
    <n v="20.117000000000001"/>
  </r>
  <r>
    <s v="Import"/>
    <s v="South America"/>
    <s v="Chile"/>
    <s v="Talcahuano"/>
    <x v="61"/>
    <x v="0"/>
    <s v="Direct"/>
    <n v="1"/>
    <n v="2"/>
    <n v="27.206499999999998"/>
  </r>
  <r>
    <s v="Import"/>
    <s v="South America"/>
    <s v="Chile"/>
    <s v="Valparaiso"/>
    <x v="9"/>
    <x v="0"/>
    <s v="Direct"/>
    <n v="1"/>
    <n v="1"/>
    <n v="17.5"/>
  </r>
  <r>
    <s v="Import"/>
    <s v="South America"/>
    <s v="Colombia"/>
    <s v="Buenaventura"/>
    <x v="56"/>
    <x v="0"/>
    <s v="Direct"/>
    <n v="11"/>
    <n v="11"/>
    <n v="229.47499999999999"/>
  </r>
  <r>
    <s v="Import"/>
    <s v="South America"/>
    <s v="Colombia"/>
    <s v="Cartagena"/>
    <x v="3"/>
    <x v="0"/>
    <s v="Direct"/>
    <n v="1"/>
    <n v="1"/>
    <n v="7.8890000000000002"/>
  </r>
  <r>
    <s v="Import"/>
    <s v="South America"/>
    <s v="Colombia"/>
    <s v="Cartagena"/>
    <x v="4"/>
    <x v="0"/>
    <s v="Direct"/>
    <n v="1"/>
    <n v="2"/>
    <n v="14.106"/>
  </r>
  <r>
    <s v="Import"/>
    <s v="South America"/>
    <s v="Colombia"/>
    <s v="Cartagena"/>
    <x v="63"/>
    <x v="0"/>
    <s v="Direct"/>
    <n v="1"/>
    <n v="1"/>
    <n v="4.2573999999999996"/>
  </r>
  <r>
    <s v="Import"/>
    <s v="South America"/>
    <s v="Ecuador"/>
    <s v="Guayaquil"/>
    <x v="49"/>
    <x v="0"/>
    <s v="Direct"/>
    <n v="1"/>
    <n v="1"/>
    <n v="12.22"/>
  </r>
  <r>
    <s v="Import"/>
    <s v="South America"/>
    <s v="Peru"/>
    <s v="Callao"/>
    <x v="56"/>
    <x v="0"/>
    <s v="Direct"/>
    <n v="2"/>
    <n v="3"/>
    <n v="34.049999999999997"/>
  </r>
  <r>
    <s v="Import"/>
    <s v="South Pacific"/>
    <s v="Fiji"/>
    <s v="Lautoka"/>
    <x v="31"/>
    <x v="0"/>
    <s v="Direct"/>
    <n v="2"/>
    <n v="4"/>
    <n v="51.42"/>
  </r>
  <r>
    <s v="Import"/>
    <s v="South Pacific"/>
    <s v="Fiji"/>
    <s v="Suva"/>
    <x v="40"/>
    <x v="0"/>
    <s v="Direct"/>
    <n v="14"/>
    <n v="20"/>
    <n v="190.44"/>
  </r>
  <r>
    <s v="Import"/>
    <s v="South Pacific"/>
    <s v="Papua New Guinea"/>
    <s v="Lae"/>
    <x v="15"/>
    <x v="0"/>
    <s v="Direct"/>
    <n v="1"/>
    <n v="2"/>
    <n v="21"/>
  </r>
  <r>
    <s v="Import"/>
    <s v="South Pacific"/>
    <s v="Papua New Guinea"/>
    <s v="Lae"/>
    <x v="5"/>
    <x v="0"/>
    <s v="Direct"/>
    <n v="1"/>
    <n v="2"/>
    <n v="22.301200000000001"/>
  </r>
  <r>
    <s v="Import"/>
    <s v="South Pacific"/>
    <s v="Papua New Guinea"/>
    <s v="Lae"/>
    <x v="6"/>
    <x v="0"/>
    <s v="Direct"/>
    <n v="1"/>
    <n v="2"/>
    <n v="18.399999999999999"/>
  </r>
  <r>
    <s v="Import"/>
    <s v="South Pacific"/>
    <s v="Papua New Guinea"/>
    <s v="Madang"/>
    <x v="44"/>
    <x v="0"/>
    <s v="Direct"/>
    <n v="15"/>
    <n v="15"/>
    <n v="300"/>
  </r>
  <r>
    <s v="Import"/>
    <s v="South-East Asia"/>
    <s v="Brunei"/>
    <s v="Muara"/>
    <x v="1"/>
    <x v="0"/>
    <s v="Direct"/>
    <n v="1"/>
    <n v="1"/>
    <n v="2.5099999999999998"/>
  </r>
  <r>
    <s v="Import"/>
    <s v="South-East Asia"/>
    <s v="Cambodia"/>
    <s v="Kompong Som"/>
    <x v="34"/>
    <x v="0"/>
    <s v="Direct"/>
    <n v="1"/>
    <n v="1"/>
    <n v="3.6655000000000002"/>
  </r>
  <r>
    <s v="Import"/>
    <s v="South-East Asia"/>
    <s v="Cambodia"/>
    <s v="Phnom Penh"/>
    <x v="34"/>
    <x v="0"/>
    <s v="Direct"/>
    <n v="1"/>
    <n v="1"/>
    <n v="6.593"/>
  </r>
  <r>
    <s v="Import"/>
    <s v="South-East Asia"/>
    <s v="Indonesia"/>
    <s v="BATAM"/>
    <x v="4"/>
    <x v="0"/>
    <s v="Direct"/>
    <n v="1"/>
    <n v="2"/>
    <n v="5.8369999999999997"/>
  </r>
  <r>
    <s v="Import"/>
    <s v="South-East Asia"/>
    <s v="Indonesia"/>
    <s v="BATAM"/>
    <x v="18"/>
    <x v="0"/>
    <s v="Direct"/>
    <n v="1"/>
    <n v="2"/>
    <n v="1.1000000000000001"/>
  </r>
  <r>
    <s v="Import"/>
    <s v="South-East Asia"/>
    <s v="Indonesia"/>
    <s v="Batu Ampar"/>
    <x v="4"/>
    <x v="0"/>
    <s v="Direct"/>
    <n v="3"/>
    <n v="3"/>
    <n v="11.6554"/>
  </r>
  <r>
    <s v="Import"/>
    <s v="South-East Asia"/>
    <s v="Indonesia"/>
    <s v="Batu Ampar"/>
    <x v="5"/>
    <x v="0"/>
    <s v="Direct"/>
    <n v="2"/>
    <n v="3"/>
    <n v="6.9417"/>
  </r>
  <r>
    <s v="Import"/>
    <s v="South-East Asia"/>
    <s v="Indonesia"/>
    <s v="Batu Ampar"/>
    <x v="6"/>
    <x v="0"/>
    <s v="Direct"/>
    <n v="4"/>
    <n v="4"/>
    <n v="10.821"/>
  </r>
  <r>
    <s v="Import"/>
    <s v="U.S.A."/>
    <s v="United States Of America"/>
    <s v="Jacksonville"/>
    <x v="0"/>
    <x v="0"/>
    <s v="Direct"/>
    <n v="1"/>
    <n v="2"/>
    <n v="24.459"/>
  </r>
  <r>
    <s v="Import"/>
    <s v="U.S.A."/>
    <s v="United States Of America"/>
    <s v="Jacksonville"/>
    <x v="21"/>
    <x v="1"/>
    <s v="Direct"/>
    <n v="27"/>
    <n v="0"/>
    <n v="503.18079999999998"/>
  </r>
  <r>
    <s v="Import"/>
    <s v="U.S.A."/>
    <s v="United States Of America"/>
    <s v="Jacksonville"/>
    <x v="10"/>
    <x v="1"/>
    <s v="Direct"/>
    <n v="4"/>
    <n v="0"/>
    <n v="113.227"/>
  </r>
  <r>
    <s v="Import"/>
    <s v="U.S.A."/>
    <s v="United States Of America"/>
    <s v="Jacksonville"/>
    <x v="10"/>
    <x v="0"/>
    <s v="Direct"/>
    <n v="1"/>
    <n v="2"/>
    <n v="10.036"/>
  </r>
  <r>
    <s v="Import"/>
    <s v="U.S.A."/>
    <s v="United States Of America"/>
    <s v="Joliet"/>
    <x v="69"/>
    <x v="0"/>
    <s v="Direct"/>
    <n v="2"/>
    <n v="2"/>
    <n v="37.322000000000003"/>
  </r>
  <r>
    <s v="Import"/>
    <s v="U.S.A."/>
    <s v="United States Of America"/>
    <s v="Joliet"/>
    <x v="9"/>
    <x v="0"/>
    <s v="Direct"/>
    <n v="3"/>
    <n v="4"/>
    <n v="26.904800000000002"/>
  </r>
  <r>
    <s v="Import"/>
    <s v="U.S.A."/>
    <s v="United States Of America"/>
    <s v="Kansas City"/>
    <x v="17"/>
    <x v="0"/>
    <s v="Direct"/>
    <n v="1"/>
    <n v="2"/>
    <n v="30.847899999999999"/>
  </r>
  <r>
    <s v="Import"/>
    <s v="U.S.A."/>
    <s v="United States Of America"/>
    <s v="Kansas City"/>
    <x v="1"/>
    <x v="0"/>
    <s v="Direct"/>
    <n v="2"/>
    <n v="4"/>
    <n v="25.131"/>
  </r>
  <r>
    <s v="Import"/>
    <s v="U.S.A."/>
    <s v="United States Of America"/>
    <s v="Kansas City - KA"/>
    <x v="54"/>
    <x v="0"/>
    <s v="Direct"/>
    <n v="1"/>
    <n v="2"/>
    <n v="9.0760000000000005"/>
  </r>
  <r>
    <s v="Import"/>
    <s v="U.S.A."/>
    <s v="United States Of America"/>
    <s v="Kansas City - KA"/>
    <x v="1"/>
    <x v="0"/>
    <s v="Direct"/>
    <n v="12"/>
    <n v="21"/>
    <n v="104.8708"/>
  </r>
  <r>
    <s v="Import"/>
    <s v="U.S.A."/>
    <s v="United States Of America"/>
    <s v="Kansas City - KA"/>
    <x v="40"/>
    <x v="0"/>
    <s v="Direct"/>
    <n v="1"/>
    <n v="1"/>
    <n v="7.2110000000000003"/>
  </r>
  <r>
    <s v="Import"/>
    <s v="U.S.A."/>
    <s v="United States Of America"/>
    <s v="La Porte"/>
    <x v="0"/>
    <x v="0"/>
    <s v="Direct"/>
    <n v="2"/>
    <n v="2"/>
    <n v="38.004399999999997"/>
  </r>
  <r>
    <s v="Import"/>
    <s v="U.S.A."/>
    <s v="United States Of America"/>
    <s v="Lincoln"/>
    <x v="10"/>
    <x v="0"/>
    <s v="Direct"/>
    <n v="1"/>
    <n v="2"/>
    <n v="9.8279999999999994"/>
  </r>
  <r>
    <s v="Import"/>
    <s v="U.S.A."/>
    <s v="United States Of America"/>
    <s v="Long Beach"/>
    <x v="17"/>
    <x v="0"/>
    <s v="Direct"/>
    <n v="21"/>
    <n v="42"/>
    <n v="539.99239999999998"/>
  </r>
  <r>
    <s v="Import"/>
    <s v="U.S.A."/>
    <s v="United States Of America"/>
    <s v="Long Beach"/>
    <x v="54"/>
    <x v="0"/>
    <s v="Direct"/>
    <n v="7"/>
    <n v="11"/>
    <n v="16.7898"/>
  </r>
  <r>
    <s v="Import"/>
    <s v="U.S.A."/>
    <s v="United States Of America"/>
    <s v="Long Beach"/>
    <x v="105"/>
    <x v="0"/>
    <s v="Direct"/>
    <n v="2"/>
    <n v="4"/>
    <n v="38.103999999999999"/>
  </r>
  <r>
    <s v="Import"/>
    <s v="U.S.A."/>
    <s v="United States Of America"/>
    <s v="Long Beach"/>
    <x v="29"/>
    <x v="0"/>
    <s v="Direct"/>
    <n v="7"/>
    <n v="12"/>
    <n v="72.698099999999997"/>
  </r>
  <r>
    <s v="Import"/>
    <s v="U.S.A."/>
    <s v="United States Of America"/>
    <s v="Long Beach"/>
    <x v="4"/>
    <x v="0"/>
    <s v="Direct"/>
    <n v="54"/>
    <n v="62"/>
    <n v="877.89430000000004"/>
  </r>
  <r>
    <s v="Import"/>
    <s v="U.S.A."/>
    <s v="United States Of America"/>
    <s v="Long Beach"/>
    <x v="18"/>
    <x v="0"/>
    <s v="Direct"/>
    <n v="11"/>
    <n v="18"/>
    <n v="67.620099999999994"/>
  </r>
  <r>
    <s v="Import"/>
    <s v="U.S.A."/>
    <s v="United States Of America"/>
    <s v="Long Beach"/>
    <x v="84"/>
    <x v="0"/>
    <s v="Direct"/>
    <n v="8"/>
    <n v="16"/>
    <n v="169.11609999999999"/>
  </r>
  <r>
    <s v="Import"/>
    <s v="U.S.A."/>
    <s v="United States Of America"/>
    <s v="Long Beach"/>
    <x v="9"/>
    <x v="1"/>
    <s v="Direct"/>
    <n v="2"/>
    <n v="0"/>
    <n v="6.351"/>
  </r>
  <r>
    <s v="Import"/>
    <s v="U.S.A."/>
    <s v="United States Of America"/>
    <s v="Long Beach"/>
    <x v="7"/>
    <x v="0"/>
    <s v="Direct"/>
    <n v="9"/>
    <n v="13"/>
    <n v="40.750599999999999"/>
  </r>
  <r>
    <s v="Import"/>
    <s v="U.S.A."/>
    <s v="United States Of America"/>
    <s v="Long Beach"/>
    <x v="5"/>
    <x v="0"/>
    <s v="Direct"/>
    <n v="23"/>
    <n v="34"/>
    <n v="269.38119999999998"/>
  </r>
  <r>
    <s v="Import"/>
    <s v="U.S.A."/>
    <s v="United States Of America"/>
    <s v="Long Beach"/>
    <x v="6"/>
    <x v="0"/>
    <s v="Direct"/>
    <n v="89"/>
    <n v="178"/>
    <n v="945.01279999999997"/>
  </r>
  <r>
    <s v="Import"/>
    <s v="U.S.A."/>
    <s v="United States Of America"/>
    <s v="Long Beach"/>
    <x v="23"/>
    <x v="0"/>
    <s v="Direct"/>
    <n v="9"/>
    <n v="13"/>
    <n v="92.823400000000007"/>
  </r>
  <r>
    <s v="Import"/>
    <s v="U.S.A."/>
    <s v="United States Of America"/>
    <s v="Los Angeles"/>
    <x v="0"/>
    <x v="0"/>
    <s v="Direct"/>
    <n v="40"/>
    <n v="57"/>
    <n v="597.85519999999997"/>
  </r>
  <r>
    <s v="Import"/>
    <s v="U.S.A."/>
    <s v="United States Of America"/>
    <s v="Los Angeles"/>
    <x v="54"/>
    <x v="0"/>
    <s v="Direct"/>
    <n v="1"/>
    <n v="2"/>
    <n v="12.224500000000001"/>
  </r>
  <r>
    <s v="Import"/>
    <s v="U.S.A."/>
    <s v="United States Of America"/>
    <s v="Los Angeles"/>
    <x v="105"/>
    <x v="0"/>
    <s v="Direct"/>
    <n v="2"/>
    <n v="2"/>
    <n v="35.4619"/>
  </r>
  <r>
    <s v="Import"/>
    <s v="United Kingdom and Ireland"/>
    <s v="United Kingdom"/>
    <s v="WARRINGTON"/>
    <x v="7"/>
    <x v="0"/>
    <s v="Direct"/>
    <n v="1"/>
    <n v="1"/>
    <n v="3"/>
  </r>
  <r>
    <s v="Import"/>
    <s v="United Kingdom and Ireland"/>
    <s v="United Kingdom"/>
    <s v="Washington"/>
    <x v="1"/>
    <x v="0"/>
    <s v="Direct"/>
    <n v="1"/>
    <n v="2"/>
    <n v="10.25"/>
  </r>
  <r>
    <s v="Import"/>
    <s v="United Kingdom and Ireland"/>
    <s v="United Kingdom"/>
    <s v="Washington"/>
    <x v="7"/>
    <x v="0"/>
    <s v="Direct"/>
    <n v="1"/>
    <n v="1"/>
    <n v="2.5939999999999999"/>
  </r>
  <r>
    <s v="Import"/>
    <s v="United Kingdom and Ireland"/>
    <s v="United Kingdom"/>
    <s v="West Thurrock"/>
    <x v="99"/>
    <x v="0"/>
    <s v="Direct"/>
    <n v="2"/>
    <n v="3"/>
    <n v="35.880000000000003"/>
  </r>
  <r>
    <s v="Import"/>
    <s v="United Kingdom and Ireland"/>
    <s v="United Kingdom"/>
    <s v="WIGAN"/>
    <x v="0"/>
    <x v="0"/>
    <s v="Direct"/>
    <n v="3"/>
    <n v="6"/>
    <n v="50.215000000000003"/>
  </r>
  <r>
    <s v="Import"/>
    <s v="United Kingdom and Ireland"/>
    <s v="United Kingdom"/>
    <s v="Wisbech"/>
    <x v="49"/>
    <x v="0"/>
    <s v="Direct"/>
    <n v="21"/>
    <n v="21"/>
    <n v="360.20400000000001"/>
  </r>
  <r>
    <s v="Import"/>
    <s v="West Indies"/>
    <s v="Jamaica"/>
    <s v="Kingston"/>
    <x v="85"/>
    <x v="0"/>
    <s v="Direct"/>
    <n v="3"/>
    <n v="6"/>
    <n v="63.503999999999998"/>
  </r>
  <r>
    <s v="Import"/>
    <s v="West Indies"/>
    <s v="Timor-Leste"/>
    <s v="Timor-Leste - Other"/>
    <x v="96"/>
    <x v="2"/>
    <s v="Direct"/>
    <n v="1"/>
    <n v="0"/>
    <n v="74808.149999999994"/>
  </r>
  <r>
    <s v="Import"/>
    <s v="Western Europe"/>
    <s v="Belgium"/>
    <s v="Antwerp"/>
    <x v="79"/>
    <x v="0"/>
    <s v="Direct"/>
    <n v="4"/>
    <n v="4"/>
    <n v="80.8"/>
  </r>
  <r>
    <s v="Import"/>
    <s v="Western Europe"/>
    <s v="Belgium"/>
    <s v="Antwerp"/>
    <x v="15"/>
    <x v="0"/>
    <s v="Direct"/>
    <n v="20"/>
    <n v="26"/>
    <n v="318.43299999999999"/>
  </r>
  <r>
    <s v="Import"/>
    <s v="Western Europe"/>
    <s v="Belgium"/>
    <s v="Antwerp"/>
    <x v="13"/>
    <x v="0"/>
    <s v="Direct"/>
    <n v="1"/>
    <n v="2"/>
    <n v="4"/>
  </r>
  <r>
    <s v="Import"/>
    <s v="Western Europe"/>
    <s v="Belgium"/>
    <s v="Antwerp"/>
    <x v="77"/>
    <x v="0"/>
    <s v="Direct"/>
    <n v="4"/>
    <n v="4"/>
    <n v="72.48"/>
  </r>
  <r>
    <s v="Import"/>
    <s v="Western Europe"/>
    <s v="Belgium"/>
    <s v="Antwerp"/>
    <x v="54"/>
    <x v="0"/>
    <s v="Direct"/>
    <n v="11"/>
    <n v="16"/>
    <n v="26.2867"/>
  </r>
  <r>
    <s v="Import"/>
    <s v="Western Europe"/>
    <s v="Belgium"/>
    <s v="Antwerp"/>
    <x v="1"/>
    <x v="1"/>
    <s v="Direct"/>
    <n v="49"/>
    <n v="0"/>
    <n v="410.3"/>
  </r>
  <r>
    <s v="Import"/>
    <s v="Western Europe"/>
    <s v="Belgium"/>
    <s v="Antwerp"/>
    <x v="1"/>
    <x v="0"/>
    <s v="Direct"/>
    <n v="41"/>
    <n v="66"/>
    <n v="256.24130000000002"/>
  </r>
  <r>
    <s v="Import"/>
    <s v="Western Europe"/>
    <s v="Belgium"/>
    <s v="Antwerp"/>
    <x v="89"/>
    <x v="0"/>
    <s v="Direct"/>
    <n v="4"/>
    <n v="8"/>
    <n v="86.134"/>
  </r>
  <r>
    <s v="Import"/>
    <s v="Western Europe"/>
    <s v="Belgium"/>
    <s v="Antwerp"/>
    <x v="24"/>
    <x v="1"/>
    <s v="Direct"/>
    <n v="1"/>
    <n v="0"/>
    <n v="1.595"/>
  </r>
  <r>
    <s v="Import"/>
    <s v="Western Europe"/>
    <s v="Belgium"/>
    <s v="Antwerp"/>
    <x v="40"/>
    <x v="0"/>
    <s v="Direct"/>
    <n v="72"/>
    <n v="121"/>
    <n v="953.78089999999997"/>
  </r>
  <r>
    <s v="Import"/>
    <s v="Western Europe"/>
    <s v="Belgium"/>
    <s v="Antwerp"/>
    <x v="75"/>
    <x v="0"/>
    <s v="Direct"/>
    <n v="48"/>
    <n v="48"/>
    <n v="986.88"/>
  </r>
  <r>
    <s v="Import"/>
    <s v="Western Europe"/>
    <s v="Belgium"/>
    <s v="Antwerp"/>
    <x v="23"/>
    <x v="0"/>
    <s v="Direct"/>
    <n v="88"/>
    <n v="125"/>
    <n v="1127.2271000000001"/>
  </r>
  <r>
    <s v="Import"/>
    <s v="Western Europe"/>
    <s v="Belgium"/>
    <s v="Belgium - other"/>
    <x v="0"/>
    <x v="0"/>
    <s v="Direct"/>
    <n v="3"/>
    <n v="3"/>
    <n v="64.781999999999996"/>
  </r>
  <r>
    <s v="Import"/>
    <s v="Western Europe"/>
    <s v="Belgium"/>
    <s v="Belgium - other"/>
    <x v="49"/>
    <x v="0"/>
    <s v="Direct"/>
    <n v="1"/>
    <n v="1"/>
    <n v="21.923999999999999"/>
  </r>
  <r>
    <s v="Import"/>
    <s v="Western Europe"/>
    <s v="Belgium"/>
    <s v="Belgium - other"/>
    <x v="5"/>
    <x v="0"/>
    <s v="Direct"/>
    <n v="8"/>
    <n v="8"/>
    <n v="122.60169999999999"/>
  </r>
  <r>
    <s v="Import"/>
    <s v="Western Europe"/>
    <s v="Belgium"/>
    <s v="Belgium - other"/>
    <x v="78"/>
    <x v="0"/>
    <s v="Direct"/>
    <n v="5"/>
    <n v="5"/>
    <n v="124.9055"/>
  </r>
  <r>
    <s v="Import"/>
    <s v="Western Europe"/>
    <s v="Belgium"/>
    <s v="Wielsbeke"/>
    <x v="15"/>
    <x v="0"/>
    <s v="Direct"/>
    <n v="15"/>
    <n v="15"/>
    <n v="217.81880000000001"/>
  </r>
  <r>
    <s v="Import"/>
    <s v="Western Europe"/>
    <s v="Belgium"/>
    <s v="Zeebrugge"/>
    <x v="21"/>
    <x v="1"/>
    <s v="Direct"/>
    <n v="231"/>
    <n v="0"/>
    <n v="1357.441"/>
  </r>
  <r>
    <s v="Import"/>
    <s v="Western Europe"/>
    <s v="Belgium"/>
    <s v="Zeebrugge"/>
    <x v="23"/>
    <x v="1"/>
    <s v="Direct"/>
    <n v="2"/>
    <n v="0"/>
    <n v="2.0299999999999998"/>
  </r>
  <r>
    <s v="Import"/>
    <s v="Western Europe"/>
    <s v="Belgium"/>
    <s v="Zeebrugge"/>
    <x v="10"/>
    <x v="1"/>
    <s v="Direct"/>
    <n v="741"/>
    <n v="0"/>
    <n v="8152.951"/>
  </r>
  <r>
    <s v="Import"/>
    <s v="Western Europe"/>
    <s v="France"/>
    <s v="Besancon"/>
    <x v="10"/>
    <x v="0"/>
    <s v="Direct"/>
    <n v="1"/>
    <n v="2"/>
    <n v="15.324999999999999"/>
  </r>
  <r>
    <s v="Import"/>
    <s v="U.S.A."/>
    <s v="United States Of America"/>
    <s v="Los Angeles"/>
    <x v="1"/>
    <x v="0"/>
    <s v="Direct"/>
    <n v="61"/>
    <n v="99"/>
    <n v="680.27120000000002"/>
  </r>
  <r>
    <s v="Import"/>
    <s v="U.S.A."/>
    <s v="United States Of America"/>
    <s v="Los Angeles"/>
    <x v="35"/>
    <x v="0"/>
    <s v="Direct"/>
    <n v="78"/>
    <n v="89"/>
    <n v="1426.3041000000001"/>
  </r>
  <r>
    <s v="Import"/>
    <s v="U.S.A."/>
    <s v="United States Of America"/>
    <s v="Los Angeles"/>
    <x v="47"/>
    <x v="0"/>
    <s v="Direct"/>
    <n v="15"/>
    <n v="29"/>
    <n v="71.47"/>
  </r>
  <r>
    <s v="Import"/>
    <s v="U.S.A."/>
    <s v="United States Of America"/>
    <s v="Louisville"/>
    <x v="29"/>
    <x v="0"/>
    <s v="Direct"/>
    <n v="1"/>
    <n v="2"/>
    <n v="7.5780000000000003"/>
  </r>
  <r>
    <s v="Import"/>
    <s v="U.S.A."/>
    <s v="United States Of America"/>
    <s v="Louisville"/>
    <x v="5"/>
    <x v="0"/>
    <s v="Direct"/>
    <n v="1"/>
    <n v="2"/>
    <n v="8.5167000000000002"/>
  </r>
  <r>
    <s v="Import"/>
    <s v="U.S.A."/>
    <s v="United States Of America"/>
    <s v="Louisville"/>
    <x v="45"/>
    <x v="0"/>
    <s v="Direct"/>
    <n v="1"/>
    <n v="2"/>
    <n v="9.6563999999999997"/>
  </r>
  <r>
    <s v="Import"/>
    <s v="U.S.A."/>
    <s v="United States Of America"/>
    <s v="Memphis"/>
    <x v="52"/>
    <x v="0"/>
    <s v="Direct"/>
    <n v="1"/>
    <n v="2"/>
    <n v="13.1135"/>
  </r>
  <r>
    <s v="Import"/>
    <s v="U.S.A."/>
    <s v="United States Of America"/>
    <s v="Memphis"/>
    <x v="0"/>
    <x v="0"/>
    <s v="Direct"/>
    <n v="3"/>
    <n v="4"/>
    <n v="37.845999999999997"/>
  </r>
  <r>
    <s v="Import"/>
    <s v="U.S.A."/>
    <s v="United States Of America"/>
    <s v="Memphis"/>
    <x v="22"/>
    <x v="0"/>
    <s v="Direct"/>
    <n v="8"/>
    <n v="8"/>
    <n v="119.27670000000001"/>
  </r>
  <r>
    <s v="Import"/>
    <s v="U.S.A."/>
    <s v="United States Of America"/>
    <s v="Memphis"/>
    <x v="39"/>
    <x v="0"/>
    <s v="Direct"/>
    <n v="1"/>
    <n v="1"/>
    <n v="2.8803000000000001"/>
  </r>
  <r>
    <s v="Import"/>
    <s v="U.S.A."/>
    <s v="United States Of America"/>
    <s v="Miami"/>
    <x v="1"/>
    <x v="0"/>
    <s v="Direct"/>
    <n v="2"/>
    <n v="3"/>
    <n v="10.76"/>
  </r>
  <r>
    <s v="Import"/>
    <s v="U.S.A."/>
    <s v="United States Of America"/>
    <s v="Miami"/>
    <x v="39"/>
    <x v="0"/>
    <s v="Direct"/>
    <n v="1"/>
    <n v="2"/>
    <n v="18.143699999999999"/>
  </r>
  <r>
    <s v="Import"/>
    <s v="U.S.A."/>
    <s v="United States Of America"/>
    <s v="Minneapolis"/>
    <x v="25"/>
    <x v="0"/>
    <s v="Direct"/>
    <n v="1"/>
    <n v="1"/>
    <n v="18.597300000000001"/>
  </r>
  <r>
    <s v="Import"/>
    <s v="U.S.A."/>
    <s v="United States Of America"/>
    <s v="Minneapolis"/>
    <x v="9"/>
    <x v="0"/>
    <s v="Direct"/>
    <n v="20"/>
    <n v="37"/>
    <n v="227.9588"/>
  </r>
  <r>
    <s v="Import"/>
    <s v="U.S.A."/>
    <s v="United States Of America"/>
    <s v="Minneapolis"/>
    <x v="10"/>
    <x v="0"/>
    <s v="Direct"/>
    <n v="25"/>
    <n v="48"/>
    <n v="306.99669999999998"/>
  </r>
  <r>
    <s v="Import"/>
    <s v="U.S.A."/>
    <s v="United States Of America"/>
    <s v="Nashville"/>
    <x v="64"/>
    <x v="0"/>
    <s v="Direct"/>
    <n v="2"/>
    <n v="4"/>
    <n v="13.548999999999999"/>
  </r>
  <r>
    <s v="Import"/>
    <s v="U.S.A."/>
    <s v="United States Of America"/>
    <s v="New Albany"/>
    <x v="19"/>
    <x v="0"/>
    <s v="Direct"/>
    <n v="2"/>
    <n v="2"/>
    <n v="33.112000000000002"/>
  </r>
  <r>
    <s v="Import"/>
    <s v="U.S.A."/>
    <s v="United States Of America"/>
    <s v="New York"/>
    <x v="17"/>
    <x v="0"/>
    <s v="Direct"/>
    <n v="1"/>
    <n v="2"/>
    <n v="24.5108"/>
  </r>
  <r>
    <s v="Import"/>
    <s v="U.S.A."/>
    <s v="United States Of America"/>
    <s v="New York"/>
    <x v="29"/>
    <x v="0"/>
    <s v="Direct"/>
    <n v="6"/>
    <n v="11"/>
    <n v="35.614800000000002"/>
  </r>
  <r>
    <s v="Import"/>
    <s v="U.S.A."/>
    <s v="United States Of America"/>
    <s v="New York"/>
    <x v="84"/>
    <x v="0"/>
    <s v="Direct"/>
    <n v="2"/>
    <n v="4"/>
    <n v="41.150199999999998"/>
  </r>
  <r>
    <s v="Import"/>
    <s v="U.S.A."/>
    <s v="United States Of America"/>
    <s v="New York"/>
    <x v="44"/>
    <x v="0"/>
    <s v="Direct"/>
    <n v="2"/>
    <n v="2"/>
    <n v="30.314"/>
  </r>
  <r>
    <s v="Import"/>
    <s v="U.S.A."/>
    <s v="United States Of America"/>
    <s v="New York"/>
    <x v="7"/>
    <x v="0"/>
    <s v="Direct"/>
    <n v="6"/>
    <n v="8"/>
    <n v="14.0246"/>
  </r>
  <r>
    <s v="Import"/>
    <s v="U.S.A."/>
    <s v="United States Of America"/>
    <s v="New York"/>
    <x v="35"/>
    <x v="0"/>
    <s v="Direct"/>
    <n v="5"/>
    <n v="7"/>
    <n v="51.790999999999997"/>
  </r>
  <r>
    <s v="Import"/>
    <s v="U.S.A."/>
    <s v="United States Of America"/>
    <s v="New York"/>
    <x v="5"/>
    <x v="0"/>
    <s v="Direct"/>
    <n v="10"/>
    <n v="13"/>
    <n v="68.525199999999998"/>
  </r>
  <r>
    <s v="Import"/>
    <s v="U.S.A."/>
    <s v="United States Of America"/>
    <s v="New York"/>
    <x v="6"/>
    <x v="0"/>
    <s v="Direct"/>
    <n v="9"/>
    <n v="14"/>
    <n v="64.105500000000006"/>
  </r>
  <r>
    <s v="Import"/>
    <s v="U.S.A."/>
    <s v="United States Of America"/>
    <s v="Newark"/>
    <x v="24"/>
    <x v="0"/>
    <s v="Direct"/>
    <n v="2"/>
    <n v="3"/>
    <n v="9.9290000000000003"/>
  </r>
  <r>
    <s v="Import"/>
    <s v="U.S.A."/>
    <s v="United States Of America"/>
    <s v="Newark"/>
    <x v="9"/>
    <x v="0"/>
    <s v="Direct"/>
    <n v="3"/>
    <n v="5"/>
    <n v="36.3431"/>
  </r>
  <r>
    <s v="Import"/>
    <s v="U.S.A."/>
    <s v="United States Of America"/>
    <s v="Norfolk"/>
    <x v="4"/>
    <x v="0"/>
    <s v="Direct"/>
    <n v="2"/>
    <n v="4"/>
    <n v="27.929600000000001"/>
  </r>
  <r>
    <s v="Import"/>
    <s v="South-East Asia"/>
    <s v="Indonesia"/>
    <s v="Belawan"/>
    <x v="90"/>
    <x v="0"/>
    <s v="Direct"/>
    <n v="1"/>
    <n v="2"/>
    <n v="25.163599999999999"/>
  </r>
  <r>
    <s v="Import"/>
    <s v="South-East Asia"/>
    <s v="Indonesia"/>
    <s v="Belawan"/>
    <x v="61"/>
    <x v="0"/>
    <s v="Direct"/>
    <n v="3"/>
    <n v="3"/>
    <n v="27.3354"/>
  </r>
  <r>
    <s v="Import"/>
    <s v="South-East Asia"/>
    <s v="Indonesia"/>
    <s v="Belawan"/>
    <x v="21"/>
    <x v="0"/>
    <s v="Direct"/>
    <n v="5"/>
    <n v="5"/>
    <n v="107.02500000000001"/>
  </r>
  <r>
    <s v="Import"/>
    <s v="South-East Asia"/>
    <s v="Indonesia"/>
    <s v="Belawan"/>
    <x v="23"/>
    <x v="0"/>
    <s v="Direct"/>
    <n v="1"/>
    <n v="2"/>
    <n v="3.7069999999999999"/>
  </r>
  <r>
    <s v="Import"/>
    <s v="South-East Asia"/>
    <s v="Indonesia"/>
    <s v="Cilacap"/>
    <x v="113"/>
    <x v="2"/>
    <s v="Direct"/>
    <n v="10"/>
    <n v="0"/>
    <n v="356960.37"/>
  </r>
  <r>
    <s v="Import"/>
    <s v="South-East Asia"/>
    <s v="Indonesia"/>
    <s v="Ciwandan"/>
    <x v="21"/>
    <x v="1"/>
    <s v="Direct"/>
    <n v="5562"/>
    <n v="0"/>
    <n v="2812.95"/>
  </r>
  <r>
    <s v="Import"/>
    <s v="South-East Asia"/>
    <s v="Indonesia"/>
    <s v="Indonesia - other"/>
    <x v="13"/>
    <x v="0"/>
    <s v="Direct"/>
    <n v="145"/>
    <n v="145"/>
    <n v="290"/>
  </r>
  <r>
    <s v="Import"/>
    <s v="South-East Asia"/>
    <s v="Indonesia"/>
    <s v="Indonesia - other"/>
    <x v="96"/>
    <x v="2"/>
    <s v="Direct"/>
    <n v="10"/>
    <n v="0"/>
    <n v="107939.92"/>
  </r>
  <r>
    <s v="Import"/>
    <s v="South-East Asia"/>
    <s v="Indonesia"/>
    <s v="Jakarta"/>
    <x v="85"/>
    <x v="0"/>
    <s v="Direct"/>
    <n v="4"/>
    <n v="4"/>
    <n v="71.5"/>
  </r>
  <r>
    <s v="Import"/>
    <s v="South-East Asia"/>
    <s v="Indonesia"/>
    <s v="Jakarta"/>
    <x v="20"/>
    <x v="0"/>
    <s v="Direct"/>
    <n v="69"/>
    <n v="130"/>
    <n v="1090.6196"/>
  </r>
  <r>
    <s v="Import"/>
    <s v="South-East Asia"/>
    <s v="Indonesia"/>
    <s v="Jakarta"/>
    <x v="61"/>
    <x v="0"/>
    <s v="Direct"/>
    <n v="16"/>
    <n v="25"/>
    <n v="229.2576"/>
  </r>
  <r>
    <s v="Import"/>
    <s v="South-East Asia"/>
    <s v="Indonesia"/>
    <s v="Jakarta"/>
    <x v="69"/>
    <x v="0"/>
    <s v="Direct"/>
    <n v="75"/>
    <n v="76"/>
    <n v="1502.2222999999999"/>
  </r>
  <r>
    <s v="Import"/>
    <s v="South-East Asia"/>
    <s v="Indonesia"/>
    <s v="Jakarta"/>
    <x v="29"/>
    <x v="0"/>
    <s v="Direct"/>
    <n v="142"/>
    <n v="271"/>
    <n v="681.76670000000001"/>
  </r>
  <r>
    <s v="Import"/>
    <s v="South-East Asia"/>
    <s v="Indonesia"/>
    <s v="Jakarta"/>
    <x v="21"/>
    <x v="0"/>
    <s v="Direct"/>
    <n v="171"/>
    <n v="251"/>
    <n v="4180.5394999999999"/>
  </r>
  <r>
    <s v="Import"/>
    <s v="South-East Asia"/>
    <s v="Indonesia"/>
    <s v="Jakarta"/>
    <x v="40"/>
    <x v="0"/>
    <s v="Direct"/>
    <n v="64"/>
    <n v="105"/>
    <n v="803.16"/>
  </r>
  <r>
    <s v="Import"/>
    <s v="South-East Asia"/>
    <s v="Indonesia"/>
    <s v="Jakarta"/>
    <x v="47"/>
    <x v="0"/>
    <s v="Direct"/>
    <n v="3"/>
    <n v="3"/>
    <n v="9.6054999999999993"/>
  </r>
  <r>
    <s v="Import"/>
    <s v="South-East Asia"/>
    <s v="Indonesia"/>
    <s v="Jakarta"/>
    <x v="34"/>
    <x v="0"/>
    <s v="Direct"/>
    <n v="22"/>
    <n v="34"/>
    <n v="253.56379999999999"/>
  </r>
  <r>
    <s v="Import"/>
    <s v="South-East Asia"/>
    <s v="Indonesia"/>
    <s v="Jakarta"/>
    <x v="23"/>
    <x v="0"/>
    <s v="Direct"/>
    <n v="77"/>
    <n v="149"/>
    <n v="776.12019999999995"/>
  </r>
  <r>
    <s v="Import"/>
    <s v="South-East Asia"/>
    <s v="Indonesia"/>
    <s v="Jakarta"/>
    <x v="10"/>
    <x v="0"/>
    <s v="Direct"/>
    <n v="1"/>
    <n v="2"/>
    <n v="12.975"/>
  </r>
  <r>
    <s v="Import"/>
    <s v="South-East Asia"/>
    <s v="Indonesia"/>
    <s v="PANJANG"/>
    <x v="31"/>
    <x v="0"/>
    <s v="Direct"/>
    <n v="1"/>
    <n v="1"/>
    <n v="10.8"/>
  </r>
  <r>
    <s v="Import"/>
    <s v="South-East Asia"/>
    <s v="Indonesia"/>
    <s v="Semarang"/>
    <x v="2"/>
    <x v="0"/>
    <s v="Direct"/>
    <n v="5"/>
    <n v="5"/>
    <n v="7.5449999999999999"/>
  </r>
  <r>
    <s v="Import"/>
    <s v="South-East Asia"/>
    <s v="Indonesia"/>
    <s v="Semarang"/>
    <x v="49"/>
    <x v="0"/>
    <s v="Direct"/>
    <n v="2"/>
    <n v="2"/>
    <n v="11.61"/>
  </r>
  <r>
    <s v="Import"/>
    <s v="South-East Asia"/>
    <s v="Indonesia"/>
    <s v="Semarang"/>
    <x v="4"/>
    <x v="0"/>
    <s v="Direct"/>
    <n v="2"/>
    <n v="3"/>
    <n v="22.652999999999999"/>
  </r>
  <r>
    <s v="Import"/>
    <s v="South-East Asia"/>
    <s v="Indonesia"/>
    <s v="Semarang"/>
    <x v="18"/>
    <x v="0"/>
    <s v="Direct"/>
    <n v="11"/>
    <n v="22"/>
    <n v="87.081000000000003"/>
  </r>
  <r>
    <s v="Import"/>
    <s v="South-East Asia"/>
    <s v="Indonesia"/>
    <s v="Semarang"/>
    <x v="39"/>
    <x v="0"/>
    <s v="Direct"/>
    <n v="1"/>
    <n v="1"/>
    <n v="5.05"/>
  </r>
  <r>
    <s v="Import"/>
    <s v="South-East Asia"/>
    <s v="Indonesia"/>
    <s v="Semarang"/>
    <x v="63"/>
    <x v="0"/>
    <s v="Direct"/>
    <n v="9"/>
    <n v="9"/>
    <n v="124.5292"/>
  </r>
  <r>
    <s v="Import"/>
    <s v="South-East Asia"/>
    <s v="Indonesia"/>
    <s v="Semarang"/>
    <x v="5"/>
    <x v="0"/>
    <s v="Direct"/>
    <n v="2"/>
    <n v="2"/>
    <n v="16.845500000000001"/>
  </r>
  <r>
    <s v="Import"/>
    <s v="South-East Asia"/>
    <s v="Indonesia"/>
    <s v="Surabaya"/>
    <x v="28"/>
    <x v="0"/>
    <s v="Direct"/>
    <n v="10"/>
    <n v="10"/>
    <n v="210.4"/>
  </r>
  <r>
    <s v="Import"/>
    <s v="South-East Asia"/>
    <s v="Indonesia"/>
    <s v="Surabaya"/>
    <x v="56"/>
    <x v="0"/>
    <s v="Direct"/>
    <n v="1"/>
    <n v="2"/>
    <n v="11.3"/>
  </r>
  <r>
    <s v="Import"/>
    <s v="South-East Asia"/>
    <s v="Indonesia"/>
    <s v="Surabaya"/>
    <x v="13"/>
    <x v="0"/>
    <s v="Direct"/>
    <n v="11"/>
    <n v="22"/>
    <n v="48.9"/>
  </r>
  <r>
    <s v="Import"/>
    <s v="South-East Asia"/>
    <s v="Indonesia"/>
    <s v="Surabaya"/>
    <x v="20"/>
    <x v="0"/>
    <s v="Direct"/>
    <n v="6"/>
    <n v="10"/>
    <n v="89.067999999999998"/>
  </r>
  <r>
    <s v="Import"/>
    <s v="South-East Asia"/>
    <s v="Indonesia"/>
    <s v="Surabaya"/>
    <x v="31"/>
    <x v="0"/>
    <s v="Direct"/>
    <n v="30"/>
    <n v="43"/>
    <n v="465.2842"/>
  </r>
  <r>
    <s v="Import"/>
    <s v="South-East Asia"/>
    <s v="Indonesia"/>
    <s v="Surabaya"/>
    <x v="35"/>
    <x v="0"/>
    <s v="Direct"/>
    <n v="1"/>
    <n v="1"/>
    <n v="20.309999999999999"/>
  </r>
  <r>
    <s v="Import"/>
    <s v="South-East Asia"/>
    <s v="Indonesia"/>
    <s v="Surabaya"/>
    <x v="19"/>
    <x v="0"/>
    <s v="Direct"/>
    <n v="38"/>
    <n v="38"/>
    <n v="750.71050000000002"/>
  </r>
  <r>
    <s v="Import"/>
    <s v="South-East Asia"/>
    <s v="Indonesia"/>
    <s v="Surabaya"/>
    <x v="23"/>
    <x v="0"/>
    <s v="Direct"/>
    <n v="57"/>
    <n v="108"/>
    <n v="503.6816"/>
  </r>
  <r>
    <s v="Import"/>
    <s v="South-East Asia"/>
    <s v="Indonesia"/>
    <s v="Tanjung Priok"/>
    <x v="15"/>
    <x v="0"/>
    <s v="Direct"/>
    <n v="5"/>
    <n v="6"/>
    <n v="48.145000000000003"/>
  </r>
  <r>
    <s v="Import"/>
    <s v="South-East Asia"/>
    <s v="Indonesia"/>
    <s v="Tanjung Priok"/>
    <x v="13"/>
    <x v="0"/>
    <s v="Direct"/>
    <n v="14"/>
    <n v="14"/>
    <n v="28"/>
  </r>
  <r>
    <s v="Import"/>
    <s v="South-East Asia"/>
    <s v="Indonesia"/>
    <s v="Tanjung Priok"/>
    <x v="20"/>
    <x v="0"/>
    <s v="Direct"/>
    <n v="1"/>
    <n v="2"/>
    <n v="1.825"/>
  </r>
  <r>
    <s v="Import"/>
    <s v="South-East Asia"/>
    <s v="Indonesia"/>
    <s v="Tanjung Priok"/>
    <x v="54"/>
    <x v="0"/>
    <s v="Direct"/>
    <n v="7"/>
    <n v="14"/>
    <n v="17.495100000000001"/>
  </r>
  <r>
    <s v="Import"/>
    <s v="South-East Asia"/>
    <s v="Indonesia"/>
    <s v="Tanjung Priok"/>
    <x v="29"/>
    <x v="0"/>
    <s v="Direct"/>
    <n v="5"/>
    <n v="10"/>
    <n v="25.905000000000001"/>
  </r>
  <r>
    <s v="Import"/>
    <s v="South-East Asia"/>
    <s v="Indonesia"/>
    <s v="Tanjung Priok"/>
    <x v="40"/>
    <x v="0"/>
    <s v="Direct"/>
    <n v="4"/>
    <n v="6"/>
    <n v="45.228499999999997"/>
  </r>
  <r>
    <s v="Import"/>
    <s v="South-East Asia"/>
    <s v="Indonesia"/>
    <s v="Tanjung Priok"/>
    <x v="34"/>
    <x v="0"/>
    <s v="Direct"/>
    <n v="2"/>
    <n v="4"/>
    <n v="44.4405"/>
  </r>
  <r>
    <s v="Import"/>
    <s v="South-East Asia"/>
    <s v="Indonesia"/>
    <s v="Tanjung Priok"/>
    <x v="23"/>
    <x v="0"/>
    <s v="Direct"/>
    <n v="1"/>
    <n v="2"/>
    <n v="7.6725000000000003"/>
  </r>
  <r>
    <s v="Import"/>
    <s v="South-East Asia"/>
    <s v="Malaysia"/>
    <s v="Bintulu"/>
    <x v="7"/>
    <x v="0"/>
    <s v="Direct"/>
    <n v="2"/>
    <n v="2"/>
    <n v="2.544"/>
  </r>
  <r>
    <s v="Import"/>
    <s v="South-East Asia"/>
    <s v="Malaysia"/>
    <s v="Kerteh"/>
    <x v="96"/>
    <x v="2"/>
    <s v="Direct"/>
    <n v="3"/>
    <n v="0"/>
    <n v="90555.86"/>
  </r>
  <r>
    <s v="Import"/>
    <s v="South-East Asia"/>
    <s v="Malaysia"/>
    <s v="Kertih"/>
    <x v="101"/>
    <x v="2"/>
    <s v="Direct"/>
    <n v="1"/>
    <n v="0"/>
    <n v="22999.87"/>
  </r>
  <r>
    <s v="Import"/>
    <s v="South-East Asia"/>
    <s v="Malaysia"/>
    <s v="Kota Kinabalu"/>
    <x v="31"/>
    <x v="0"/>
    <s v="Direct"/>
    <n v="3"/>
    <n v="5"/>
    <n v="63.7"/>
  </r>
  <r>
    <s v="Import"/>
    <s v="South-East Asia"/>
    <s v="Malaysia"/>
    <s v="Kuching"/>
    <x v="15"/>
    <x v="0"/>
    <s v="Direct"/>
    <n v="1"/>
    <n v="1"/>
    <n v="17.675899999999999"/>
  </r>
  <r>
    <s v="Import"/>
    <s v="South-East Asia"/>
    <s v="Malaysia"/>
    <s v="Kuching"/>
    <x v="13"/>
    <x v="0"/>
    <s v="Direct"/>
    <n v="1"/>
    <n v="2"/>
    <n v="4.4000000000000004"/>
  </r>
  <r>
    <s v="Import"/>
    <s v="South-East Asia"/>
    <s v="Malaysia"/>
    <s v="Kuching"/>
    <x v="61"/>
    <x v="0"/>
    <s v="Direct"/>
    <n v="2"/>
    <n v="3"/>
    <n v="32"/>
  </r>
  <r>
    <s v="Import"/>
    <s v="South-East Asia"/>
    <s v="Malaysia"/>
    <s v="Kuching"/>
    <x v="54"/>
    <x v="0"/>
    <s v="Direct"/>
    <n v="1"/>
    <n v="1"/>
    <n v="4.22"/>
  </r>
  <r>
    <s v="Import"/>
    <s v="South-East Asia"/>
    <s v="Malaysia"/>
    <s v="Labuan, Sabah"/>
    <x v="61"/>
    <x v="0"/>
    <s v="Direct"/>
    <n v="9"/>
    <n v="17"/>
    <n v="151.91929999999999"/>
  </r>
  <r>
    <s v="Import"/>
    <s v="South-East Asia"/>
    <s v="Malaysia"/>
    <s v="Labuan, Sabah"/>
    <x v="23"/>
    <x v="0"/>
    <s v="Direct"/>
    <n v="1"/>
    <n v="2"/>
    <n v="0.45500000000000002"/>
  </r>
  <r>
    <s v="Import"/>
    <s v="South-East Asia"/>
    <s v="Malaysia"/>
    <s v="Malaysia - other"/>
    <x v="2"/>
    <x v="0"/>
    <s v="Direct"/>
    <n v="3"/>
    <n v="6"/>
    <n v="72.930000000000007"/>
  </r>
  <r>
    <s v="Import"/>
    <s v="South-East Asia"/>
    <s v="Malaysia"/>
    <s v="Malaysia - other"/>
    <x v="0"/>
    <x v="0"/>
    <s v="Direct"/>
    <n v="1"/>
    <n v="1"/>
    <n v="17.14"/>
  </r>
  <r>
    <s v="Import"/>
    <s v="South-East Asia"/>
    <s v="Malaysia"/>
    <s v="Malaysia - other"/>
    <x v="4"/>
    <x v="0"/>
    <s v="Direct"/>
    <n v="19"/>
    <n v="26"/>
    <n v="205.11799999999999"/>
  </r>
  <r>
    <s v="Import"/>
    <s v="South-East Asia"/>
    <s v="Malaysia"/>
    <s v="Malaysia - other"/>
    <x v="39"/>
    <x v="0"/>
    <s v="Direct"/>
    <n v="4"/>
    <n v="4"/>
    <n v="27.581600000000002"/>
  </r>
  <r>
    <s v="Import"/>
    <s v="South-East Asia"/>
    <s v="Malaysia"/>
    <s v="Malaysia - other"/>
    <x v="9"/>
    <x v="0"/>
    <s v="Direct"/>
    <n v="2"/>
    <n v="2"/>
    <n v="28.732600000000001"/>
  </r>
  <r>
    <s v="Import"/>
    <s v="South-East Asia"/>
    <s v="Malaysia"/>
    <s v="Malaysia - other"/>
    <x v="35"/>
    <x v="0"/>
    <s v="Direct"/>
    <n v="3"/>
    <n v="3"/>
    <n v="31.5182"/>
  </r>
  <r>
    <s v="Import"/>
    <s v="Western Europe"/>
    <s v="France"/>
    <s v="Dunkirk"/>
    <x v="85"/>
    <x v="0"/>
    <s v="Direct"/>
    <n v="9"/>
    <n v="9"/>
    <n v="163.72839999999999"/>
  </r>
  <r>
    <s v="Import"/>
    <s v="Western Europe"/>
    <s v="France"/>
    <s v="Dunkirk"/>
    <x v="24"/>
    <x v="0"/>
    <s v="Direct"/>
    <n v="1"/>
    <n v="1"/>
    <n v="4.1150000000000002"/>
  </r>
  <r>
    <s v="Import"/>
    <s v="Western Europe"/>
    <s v="France"/>
    <s v="Fos-Sur-Mer"/>
    <x v="25"/>
    <x v="0"/>
    <s v="Direct"/>
    <n v="1"/>
    <n v="1"/>
    <n v="19.763000000000002"/>
  </r>
  <r>
    <s v="Import"/>
    <s v="Western Europe"/>
    <s v="France"/>
    <s v="Fos-Sur-Mer"/>
    <x v="3"/>
    <x v="0"/>
    <s v="Direct"/>
    <n v="10"/>
    <n v="16"/>
    <n v="160.46199999999999"/>
  </r>
  <r>
    <s v="Import"/>
    <s v="Western Europe"/>
    <s v="France"/>
    <s v="Fos-Sur-Mer"/>
    <x v="49"/>
    <x v="0"/>
    <s v="Direct"/>
    <n v="3"/>
    <n v="5"/>
    <n v="50.520200000000003"/>
  </r>
  <r>
    <s v="Import"/>
    <s v="Western Europe"/>
    <s v="France"/>
    <s v="Fos-Sur-Mer"/>
    <x v="24"/>
    <x v="0"/>
    <s v="Direct"/>
    <n v="1"/>
    <n v="2"/>
    <n v="10.366099999999999"/>
  </r>
  <r>
    <s v="Import"/>
    <s v="Western Europe"/>
    <s v="France"/>
    <s v="Fos-Sur-Mer"/>
    <x v="84"/>
    <x v="0"/>
    <s v="Direct"/>
    <n v="2"/>
    <n v="4"/>
    <n v="50.089199999999998"/>
  </r>
  <r>
    <s v="Import"/>
    <s v="Western Europe"/>
    <s v="France"/>
    <s v="Fos-Sur-Mer"/>
    <x v="63"/>
    <x v="0"/>
    <s v="Direct"/>
    <n v="5"/>
    <n v="7"/>
    <n v="60.142000000000003"/>
  </r>
  <r>
    <s v="Import"/>
    <s v="Western Europe"/>
    <s v="France"/>
    <s v="Fos-Sur-Mer"/>
    <x v="7"/>
    <x v="0"/>
    <s v="Direct"/>
    <n v="6"/>
    <n v="6"/>
    <n v="14.695"/>
  </r>
  <r>
    <s v="Import"/>
    <s v="Western Europe"/>
    <s v="France"/>
    <s v="Fos-Sur-Mer"/>
    <x v="5"/>
    <x v="0"/>
    <s v="Direct"/>
    <n v="17"/>
    <n v="32"/>
    <n v="99.093299999999999"/>
  </r>
  <r>
    <s v="Import"/>
    <s v="Western Europe"/>
    <s v="France"/>
    <s v="Fos-Sur-Mer"/>
    <x v="6"/>
    <x v="0"/>
    <s v="Direct"/>
    <n v="92"/>
    <n v="184"/>
    <n v="1160.4512"/>
  </r>
  <r>
    <s v="Import"/>
    <s v="Western Europe"/>
    <s v="France"/>
    <s v="Fos-Sur-Mer"/>
    <x v="53"/>
    <x v="0"/>
    <s v="Direct"/>
    <n v="2"/>
    <n v="3"/>
    <n v="16.263000000000002"/>
  </r>
  <r>
    <s v="Import"/>
    <s v="Western Europe"/>
    <s v="France"/>
    <s v="Fos-Sur-Mer"/>
    <x v="57"/>
    <x v="0"/>
    <s v="Direct"/>
    <n v="8"/>
    <n v="10"/>
    <n v="125.2461"/>
  </r>
  <r>
    <s v="Import"/>
    <s v="Western Europe"/>
    <s v="France"/>
    <s v="France - other"/>
    <x v="49"/>
    <x v="0"/>
    <s v="Direct"/>
    <n v="1"/>
    <n v="1"/>
    <n v="24.39"/>
  </r>
  <r>
    <s v="Import"/>
    <s v="Western Europe"/>
    <s v="France"/>
    <s v="France - other"/>
    <x v="64"/>
    <x v="0"/>
    <s v="Direct"/>
    <n v="6"/>
    <n v="12"/>
    <n v="83.701999999999998"/>
  </r>
  <r>
    <s v="Import"/>
    <s v="Western Europe"/>
    <s v="France"/>
    <s v="France - other"/>
    <x v="1"/>
    <x v="0"/>
    <s v="Direct"/>
    <n v="5"/>
    <n v="8"/>
    <n v="30.934000000000001"/>
  </r>
  <r>
    <s v="Import"/>
    <s v="Western Europe"/>
    <s v="France"/>
    <s v="France - other"/>
    <x v="63"/>
    <x v="0"/>
    <s v="Direct"/>
    <n v="540"/>
    <n v="1075"/>
    <n v="12910.411400000001"/>
  </r>
  <r>
    <s v="Import"/>
    <s v="Western Europe"/>
    <s v="France"/>
    <s v="France - other"/>
    <x v="7"/>
    <x v="0"/>
    <s v="Direct"/>
    <n v="1"/>
    <n v="1"/>
    <n v="3.2"/>
  </r>
  <r>
    <s v="Import"/>
    <s v="Western Europe"/>
    <s v="France"/>
    <s v="France - other"/>
    <x v="5"/>
    <x v="0"/>
    <s v="Direct"/>
    <n v="3"/>
    <n v="6"/>
    <n v="49.703000000000003"/>
  </r>
  <r>
    <s v="Import"/>
    <s v="Western Europe"/>
    <s v="France"/>
    <s v="France - other"/>
    <x v="57"/>
    <x v="0"/>
    <s v="Direct"/>
    <n v="4"/>
    <n v="5"/>
    <n v="47.650199999999998"/>
  </r>
  <r>
    <s v="Import"/>
    <s v="Western Europe"/>
    <s v="France"/>
    <s v="Grand-Couronne"/>
    <x v="8"/>
    <x v="0"/>
    <s v="Direct"/>
    <n v="192"/>
    <n v="383"/>
    <n v="4728.1746999999996"/>
  </r>
  <r>
    <s v="Import"/>
    <s v="Western Europe"/>
    <s v="France"/>
    <s v="Le Havre"/>
    <x v="15"/>
    <x v="0"/>
    <s v="Direct"/>
    <n v="19"/>
    <n v="36"/>
    <n v="235.511"/>
  </r>
  <r>
    <s v="Import"/>
    <s v="Western Europe"/>
    <s v="France"/>
    <s v="Le Havre"/>
    <x v="13"/>
    <x v="0"/>
    <s v="Direct"/>
    <n v="1"/>
    <n v="1"/>
    <n v="2.2000000000000002"/>
  </r>
  <r>
    <s v="Import"/>
    <s v="Western Europe"/>
    <s v="France"/>
    <s v="Le Havre"/>
    <x v="20"/>
    <x v="0"/>
    <s v="Direct"/>
    <n v="1"/>
    <n v="2"/>
    <n v="20.8"/>
  </r>
  <r>
    <s v="Import"/>
    <s v="Western Europe"/>
    <s v="France"/>
    <s v="Le Havre"/>
    <x v="54"/>
    <x v="0"/>
    <s v="Direct"/>
    <n v="4"/>
    <n v="4"/>
    <n v="8.6859999999999999"/>
  </r>
  <r>
    <s v="Import"/>
    <s v="Western Europe"/>
    <s v="France"/>
    <s v="Le Havre"/>
    <x v="29"/>
    <x v="0"/>
    <s v="Direct"/>
    <n v="39"/>
    <n v="73"/>
    <n v="221.34"/>
  </r>
  <r>
    <s v="Import"/>
    <s v="Western Europe"/>
    <s v="France"/>
    <s v="Le Havre"/>
    <x v="40"/>
    <x v="0"/>
    <s v="Direct"/>
    <n v="70"/>
    <n v="136"/>
    <n v="620.90539999999999"/>
  </r>
  <r>
    <s v="Import"/>
    <s v="Western Europe"/>
    <s v="France"/>
    <s v="Le Havre"/>
    <x v="34"/>
    <x v="0"/>
    <s v="Direct"/>
    <n v="1"/>
    <n v="2"/>
    <n v="8.1999999999999993"/>
  </r>
  <r>
    <s v="Import"/>
    <s v="Western Europe"/>
    <s v="France"/>
    <s v="Le Havre"/>
    <x v="23"/>
    <x v="0"/>
    <s v="Direct"/>
    <n v="11"/>
    <n v="21"/>
    <n v="139.09209999999999"/>
  </r>
  <r>
    <s v="Import"/>
    <s v="Western Europe"/>
    <s v="France"/>
    <s v="Montour-de-Bretagne"/>
    <x v="47"/>
    <x v="0"/>
    <s v="Direct"/>
    <n v="1"/>
    <n v="2"/>
    <n v="2.4544999999999999"/>
  </r>
  <r>
    <s v="Import"/>
    <s v="U.S.A."/>
    <s v="United States Of America"/>
    <s v="Norfolk"/>
    <x v="9"/>
    <x v="0"/>
    <s v="Direct"/>
    <n v="19"/>
    <n v="25"/>
    <n v="225.5307"/>
  </r>
  <r>
    <s v="Import"/>
    <s v="U.S.A."/>
    <s v="United States Of America"/>
    <s v="Oakland"/>
    <x v="13"/>
    <x v="0"/>
    <s v="Direct"/>
    <n v="1"/>
    <n v="1"/>
    <n v="2.5"/>
  </r>
  <r>
    <s v="Import"/>
    <s v="U.S.A."/>
    <s v="United States Of America"/>
    <s v="Oakland"/>
    <x v="84"/>
    <x v="0"/>
    <s v="Direct"/>
    <n v="2"/>
    <n v="4"/>
    <n v="37.119399999999999"/>
  </r>
  <r>
    <s v="Import"/>
    <s v="U.S.A."/>
    <s v="United States Of America"/>
    <s v="Oakland"/>
    <x v="9"/>
    <x v="0"/>
    <s v="Direct"/>
    <n v="3"/>
    <n v="4"/>
    <n v="12.271100000000001"/>
  </r>
  <r>
    <s v="Import"/>
    <s v="U.S.A."/>
    <s v="United States Of America"/>
    <s v="Oakland"/>
    <x v="7"/>
    <x v="0"/>
    <s v="Direct"/>
    <n v="14"/>
    <n v="21"/>
    <n v="60.1646"/>
  </r>
  <r>
    <s v="Import"/>
    <s v="U.S.A."/>
    <s v="United States Of America"/>
    <s v="Oakland"/>
    <x v="5"/>
    <x v="0"/>
    <s v="Direct"/>
    <n v="18"/>
    <n v="33"/>
    <n v="219.9873"/>
  </r>
  <r>
    <s v="Import"/>
    <s v="U.S.A."/>
    <s v="United States Of America"/>
    <s v="Oakland"/>
    <x v="6"/>
    <x v="0"/>
    <s v="Direct"/>
    <n v="3"/>
    <n v="6"/>
    <n v="52.1511"/>
  </r>
  <r>
    <s v="Import"/>
    <s v="U.S.A."/>
    <s v="United States Of America"/>
    <s v="Oakland"/>
    <x v="23"/>
    <x v="0"/>
    <s v="Direct"/>
    <n v="3"/>
    <n v="3"/>
    <n v="32.204000000000001"/>
  </r>
  <r>
    <s v="Import"/>
    <s v="U.S.A."/>
    <s v="United States Of America"/>
    <s v="Omaha"/>
    <x v="0"/>
    <x v="0"/>
    <s v="Direct"/>
    <n v="1"/>
    <n v="1"/>
    <n v="17.313800000000001"/>
  </r>
  <r>
    <s v="Import"/>
    <s v="U.S.A."/>
    <s v="United States Of America"/>
    <s v="Omaha"/>
    <x v="1"/>
    <x v="0"/>
    <s v="Direct"/>
    <n v="1"/>
    <n v="1"/>
    <n v="4.9109999999999996"/>
  </r>
  <r>
    <s v="Import"/>
    <s v="U.S.A."/>
    <s v="United States Of America"/>
    <s v="Omaha"/>
    <x v="53"/>
    <x v="0"/>
    <s v="Direct"/>
    <n v="1"/>
    <n v="1"/>
    <n v="1.8597999999999999"/>
  </r>
  <r>
    <s v="Import"/>
    <s v="U.S.A."/>
    <s v="United States Of America"/>
    <s v="Philadelphia"/>
    <x v="4"/>
    <x v="0"/>
    <s v="Direct"/>
    <n v="10"/>
    <n v="13"/>
    <n v="100.8203"/>
  </r>
  <r>
    <s v="Import"/>
    <s v="U.S.A."/>
    <s v="United States Of America"/>
    <s v="Philadelphia"/>
    <x v="9"/>
    <x v="0"/>
    <s v="Direct"/>
    <n v="1"/>
    <n v="2"/>
    <n v="1.238"/>
  </r>
  <r>
    <s v="Import"/>
    <s v="U.S.A."/>
    <s v="United States Of America"/>
    <s v="Portland (Oregon)"/>
    <x v="15"/>
    <x v="0"/>
    <s v="Direct"/>
    <n v="2"/>
    <n v="4"/>
    <n v="48.332599999999999"/>
  </r>
  <r>
    <s v="Import"/>
    <s v="U.S.A."/>
    <s v="United States Of America"/>
    <s v="Savannah"/>
    <x v="58"/>
    <x v="0"/>
    <s v="Direct"/>
    <n v="1"/>
    <n v="1"/>
    <n v="20.417000000000002"/>
  </r>
  <r>
    <s v="Import"/>
    <s v="U.S.A."/>
    <s v="United States Of America"/>
    <s v="Savannah"/>
    <x v="90"/>
    <x v="0"/>
    <s v="Direct"/>
    <n v="143"/>
    <n v="143"/>
    <n v="2905.0014999999999"/>
  </r>
  <r>
    <s v="Import"/>
    <s v="U.S.A."/>
    <s v="United States Of America"/>
    <s v="Savannah"/>
    <x v="3"/>
    <x v="0"/>
    <s v="Direct"/>
    <n v="22"/>
    <n v="29"/>
    <n v="426.02910000000003"/>
  </r>
  <r>
    <s v="Import"/>
    <s v="U.S.A."/>
    <s v="United States Of America"/>
    <s v="Savannah"/>
    <x v="21"/>
    <x v="1"/>
    <s v="Direct"/>
    <n v="369"/>
    <n v="0"/>
    <n v="941.22699999999998"/>
  </r>
  <r>
    <s v="Import"/>
    <s v="U.S.A."/>
    <s v="United States Of America"/>
    <s v="Savannah"/>
    <x v="24"/>
    <x v="1"/>
    <s v="Direct"/>
    <n v="1"/>
    <n v="0"/>
    <n v="2.0409999999999999"/>
  </r>
  <r>
    <s v="Import"/>
    <s v="U.S.A."/>
    <s v="United States Of America"/>
    <s v="Savannah"/>
    <x v="24"/>
    <x v="0"/>
    <s v="Direct"/>
    <n v="1"/>
    <n v="1"/>
    <n v="1.397"/>
  </r>
  <r>
    <s v="Import"/>
    <s v="U.S.A."/>
    <s v="United States Of America"/>
    <s v="Savannah"/>
    <x v="9"/>
    <x v="0"/>
    <s v="Direct"/>
    <n v="70"/>
    <n v="85"/>
    <n v="903.77189999999996"/>
  </r>
  <r>
    <s v="Import"/>
    <s v="U.S.A."/>
    <s v="United States Of America"/>
    <s v="Savannah"/>
    <x v="10"/>
    <x v="1"/>
    <s v="Direct"/>
    <n v="176"/>
    <n v="0"/>
    <n v="5050.0190000000002"/>
  </r>
  <r>
    <s v="Import"/>
    <s v="U.S.A."/>
    <s v="United States Of America"/>
    <s v="Savannah"/>
    <x v="10"/>
    <x v="0"/>
    <s v="Direct"/>
    <n v="52"/>
    <n v="94"/>
    <n v="464.34539999999998"/>
  </r>
  <r>
    <s v="Import"/>
    <s v="U.S.A."/>
    <s v="United States Of America"/>
    <s v="Seattle"/>
    <x v="0"/>
    <x v="0"/>
    <s v="Direct"/>
    <n v="3"/>
    <n v="3"/>
    <n v="64.458299999999994"/>
  </r>
  <r>
    <s v="Import"/>
    <s v="U.S.A."/>
    <s v="United States Of America"/>
    <s v="Seattle"/>
    <x v="48"/>
    <x v="0"/>
    <s v="Direct"/>
    <n v="7"/>
    <n v="12"/>
    <n v="154.3707"/>
  </r>
  <r>
    <s v="Import"/>
    <s v="U.S.A."/>
    <s v="United States Of America"/>
    <s v="Seattle"/>
    <x v="37"/>
    <x v="0"/>
    <s v="Direct"/>
    <n v="7"/>
    <n v="13"/>
    <n v="132.98599999999999"/>
  </r>
  <r>
    <s v="Import"/>
    <s v="U.S.A."/>
    <s v="United States Of America"/>
    <s v="Seattle"/>
    <x v="40"/>
    <x v="0"/>
    <s v="Direct"/>
    <n v="2"/>
    <n v="3"/>
    <n v="35.4255"/>
  </r>
  <r>
    <s v="Import"/>
    <s v="U.S.A."/>
    <s v="United States Of America"/>
    <s v="Seattle"/>
    <x v="22"/>
    <x v="0"/>
    <s v="Direct"/>
    <n v="51"/>
    <n v="51"/>
    <n v="1155.8721"/>
  </r>
  <r>
    <s v="Import"/>
    <s v="U.S.A."/>
    <s v="United States Of America"/>
    <s v="Seattle"/>
    <x v="53"/>
    <x v="0"/>
    <s v="Direct"/>
    <n v="2"/>
    <n v="3"/>
    <n v="10.953799999999999"/>
  </r>
  <r>
    <s v="Import"/>
    <s v="U.S.A."/>
    <s v="United States Of America"/>
    <s v="ST LOUIS"/>
    <x v="4"/>
    <x v="0"/>
    <s v="Direct"/>
    <n v="3"/>
    <n v="6"/>
    <n v="19.432500000000001"/>
  </r>
  <r>
    <s v="Import"/>
    <s v="U.S.A."/>
    <s v="United States Of America"/>
    <s v="ST LOUIS"/>
    <x v="5"/>
    <x v="0"/>
    <s v="Direct"/>
    <n v="2"/>
    <n v="2"/>
    <n v="6.7999000000000001"/>
  </r>
  <r>
    <s v="Import"/>
    <s v="U.S.A."/>
    <s v="United States Of America"/>
    <s v="ST LOUIS"/>
    <x v="78"/>
    <x v="0"/>
    <s v="Direct"/>
    <n v="1"/>
    <n v="1"/>
    <n v="24.536000000000001"/>
  </r>
  <r>
    <s v="Import"/>
    <s v="U.S.A."/>
    <s v="United States Of America"/>
    <s v="ST LOUIS"/>
    <x v="6"/>
    <x v="0"/>
    <s v="Direct"/>
    <n v="1"/>
    <n v="1"/>
    <n v="5.8482000000000003"/>
  </r>
  <r>
    <s v="Import"/>
    <s v="U.S.A."/>
    <s v="United States Of America"/>
    <s v="Tacoma"/>
    <x v="10"/>
    <x v="1"/>
    <s v="Direct"/>
    <n v="15"/>
    <n v="0"/>
    <n v="340.65899999999999"/>
  </r>
  <r>
    <s v="Import"/>
    <s v="U.S.A."/>
    <s v="United States Of America"/>
    <s v="Tampa"/>
    <x v="19"/>
    <x v="2"/>
    <s v="Direct"/>
    <n v="11"/>
    <n v="0"/>
    <n v="163238"/>
  </r>
  <r>
    <s v="Import"/>
    <s v="U.S.A."/>
    <s v="United States Of America"/>
    <s v="Texas City"/>
    <x v="96"/>
    <x v="2"/>
    <s v="Direct"/>
    <n v="5"/>
    <n v="0"/>
    <n v="125677.94"/>
  </r>
  <r>
    <s v="Import"/>
    <s v="U.S.A."/>
    <s v="United States Of America"/>
    <s v="USA - other"/>
    <x v="56"/>
    <x v="0"/>
    <s v="Direct"/>
    <n v="3"/>
    <n v="6"/>
    <n v="22.664400000000001"/>
  </r>
  <r>
    <s v="Import"/>
    <s v="U.S.A."/>
    <s v="United States Of America"/>
    <s v="USA - other"/>
    <x v="17"/>
    <x v="0"/>
    <s v="Direct"/>
    <n v="1"/>
    <n v="2"/>
    <n v="25.093599999999999"/>
  </r>
  <r>
    <s v="Import"/>
    <s v="U.S.A."/>
    <s v="United States Of America"/>
    <s v="USA - other"/>
    <x v="29"/>
    <x v="0"/>
    <s v="Transhipment"/>
    <n v="1"/>
    <n v="2"/>
    <n v="2.9392999999999998"/>
  </r>
  <r>
    <s v="Import"/>
    <s v="U.S.A."/>
    <s v="United States Of America"/>
    <s v="USA - other"/>
    <x v="84"/>
    <x v="0"/>
    <s v="Direct"/>
    <n v="2"/>
    <n v="3"/>
    <n v="23.128"/>
  </r>
  <r>
    <s v="Import"/>
    <s v="U.S.A."/>
    <s v="United States Of America"/>
    <s v="USA - other"/>
    <x v="7"/>
    <x v="0"/>
    <s v="Direct"/>
    <n v="23"/>
    <n v="34"/>
    <n v="104.5517"/>
  </r>
  <r>
    <s v="Import"/>
    <s v="U.S.A."/>
    <s v="United States Of America"/>
    <s v="USA - other"/>
    <x v="35"/>
    <x v="0"/>
    <s v="Direct"/>
    <n v="16"/>
    <n v="18"/>
    <n v="176.01900000000001"/>
  </r>
  <r>
    <s v="Import"/>
    <s v="U.S.A."/>
    <s v="United States Of America"/>
    <s v="USA - other"/>
    <x v="5"/>
    <x v="0"/>
    <s v="Direct"/>
    <n v="29"/>
    <n v="37"/>
    <n v="266.76519999999999"/>
  </r>
  <r>
    <s v="Import"/>
    <s v="U.S.A."/>
    <s v="United States Of America"/>
    <s v="USA - other"/>
    <x v="99"/>
    <x v="0"/>
    <s v="Direct"/>
    <n v="14"/>
    <n v="18"/>
    <n v="231.56469999999999"/>
  </r>
  <r>
    <s v="Import"/>
    <s v="U.S.A."/>
    <s v="United States Of America"/>
    <s v="Wilmington"/>
    <x v="4"/>
    <x v="0"/>
    <s v="Direct"/>
    <n v="1"/>
    <n v="1"/>
    <n v="10.423999999999999"/>
  </r>
  <r>
    <s v="Import"/>
    <s v="United Kingdom and Ireland"/>
    <s v="Ireland"/>
    <s v="Cork"/>
    <x v="20"/>
    <x v="0"/>
    <s v="Direct"/>
    <n v="2"/>
    <n v="2"/>
    <n v="3.2"/>
  </r>
  <r>
    <s v="Import"/>
    <s v="United Kingdom and Ireland"/>
    <s v="Ireland"/>
    <s v="Cork"/>
    <x v="17"/>
    <x v="0"/>
    <s v="Direct"/>
    <n v="5"/>
    <n v="10"/>
    <n v="125.13890000000001"/>
  </r>
  <r>
    <s v="Import"/>
    <s v="United Kingdom and Ireland"/>
    <s v="Ireland"/>
    <s v="Dublin"/>
    <x v="1"/>
    <x v="0"/>
    <s v="Direct"/>
    <n v="11"/>
    <n v="22"/>
    <n v="157.22999999999999"/>
  </r>
  <r>
    <s v="Import"/>
    <s v="United Kingdom and Ireland"/>
    <s v="Ireland"/>
    <s v="Dublin"/>
    <x v="40"/>
    <x v="0"/>
    <s v="Direct"/>
    <n v="1"/>
    <n v="1"/>
    <n v="3.3439999999999999"/>
  </r>
  <r>
    <s v="Import"/>
    <s v="United Kingdom and Ireland"/>
    <s v="Ireland"/>
    <s v="Dublin"/>
    <x v="19"/>
    <x v="0"/>
    <s v="Direct"/>
    <n v="31"/>
    <n v="31"/>
    <n v="732.78"/>
  </r>
  <r>
    <s v="Import"/>
    <s v="United Kingdom and Ireland"/>
    <s v="Ireland"/>
    <s v="Dublin"/>
    <x v="99"/>
    <x v="0"/>
    <s v="Direct"/>
    <n v="1"/>
    <n v="1"/>
    <n v="11.2014"/>
  </r>
  <r>
    <s v="Import"/>
    <s v="United Kingdom and Ireland"/>
    <s v="Ireland"/>
    <s v="Ireland - other"/>
    <x v="85"/>
    <x v="0"/>
    <s v="Direct"/>
    <n v="1"/>
    <n v="2"/>
    <n v="21.124199999999998"/>
  </r>
  <r>
    <s v="Import"/>
    <s v="United Kingdom and Ireland"/>
    <s v="United Kingdom"/>
    <s v="Aberdeen"/>
    <x v="4"/>
    <x v="0"/>
    <s v="Direct"/>
    <n v="1"/>
    <n v="2"/>
    <n v="18.893899999999999"/>
  </r>
  <r>
    <s v="Import"/>
    <s v="United Kingdom and Ireland"/>
    <s v="United Kingdom"/>
    <s v="Arbroath"/>
    <x v="4"/>
    <x v="0"/>
    <s v="Direct"/>
    <n v="2"/>
    <n v="4"/>
    <n v="24.96"/>
  </r>
  <r>
    <s v="Import"/>
    <s v="United Kingdom and Ireland"/>
    <s v="United Kingdom"/>
    <s v="Barnsley"/>
    <x v="21"/>
    <x v="0"/>
    <s v="Direct"/>
    <n v="1"/>
    <n v="2"/>
    <n v="17.1007"/>
  </r>
  <r>
    <s v="Import"/>
    <s v="United Kingdom and Ireland"/>
    <s v="United Kingdom"/>
    <s v="Belfast"/>
    <x v="20"/>
    <x v="0"/>
    <s v="Direct"/>
    <n v="1"/>
    <n v="1"/>
    <n v="6.2"/>
  </r>
  <r>
    <s v="Import"/>
    <s v="Western Europe"/>
    <s v="France"/>
    <s v="Nantes"/>
    <x v="10"/>
    <x v="0"/>
    <s v="Direct"/>
    <n v="1"/>
    <n v="2"/>
    <n v="18.928000000000001"/>
  </r>
  <r>
    <s v="Import"/>
    <s v="Western Europe"/>
    <s v="France"/>
    <s v="Toulouse"/>
    <x v="5"/>
    <x v="0"/>
    <s v="Direct"/>
    <n v="1"/>
    <n v="1"/>
    <n v="19.116"/>
  </r>
  <r>
    <s v="Import"/>
    <s v="Western Europe"/>
    <s v="Germany, Federal Republic of"/>
    <s v="Arnsberg"/>
    <x v="5"/>
    <x v="0"/>
    <s v="Direct"/>
    <n v="1"/>
    <n v="2"/>
    <n v="6.4649999999999999"/>
  </r>
  <r>
    <s v="Import"/>
    <s v="Western Europe"/>
    <s v="Germany, Federal Republic of"/>
    <s v="Bremen"/>
    <x v="80"/>
    <x v="0"/>
    <s v="Direct"/>
    <n v="1"/>
    <n v="1"/>
    <n v="1.8816999999999999"/>
  </r>
  <r>
    <s v="Import"/>
    <s v="Western Europe"/>
    <s v="Germany, Federal Republic of"/>
    <s v="Bremen"/>
    <x v="4"/>
    <x v="0"/>
    <s v="Direct"/>
    <n v="6"/>
    <n v="12"/>
    <n v="73.701400000000007"/>
  </r>
  <r>
    <s v="Import"/>
    <s v="Western Europe"/>
    <s v="Germany, Federal Republic of"/>
    <s v="Bremerhaven"/>
    <x v="3"/>
    <x v="0"/>
    <s v="Direct"/>
    <n v="14"/>
    <n v="21"/>
    <n v="201.16499999999999"/>
  </r>
  <r>
    <s v="Import"/>
    <s v="Western Europe"/>
    <s v="Germany, Federal Republic of"/>
    <s v="Bremerhaven"/>
    <x v="54"/>
    <x v="0"/>
    <s v="Direct"/>
    <n v="15"/>
    <n v="25"/>
    <n v="91.380399999999995"/>
  </r>
  <r>
    <s v="Import"/>
    <s v="Western Europe"/>
    <s v="Germany, Federal Republic of"/>
    <s v="Bremerhaven"/>
    <x v="18"/>
    <x v="0"/>
    <s v="Direct"/>
    <n v="4"/>
    <n v="8"/>
    <n v="44.684199999999997"/>
  </r>
  <r>
    <s v="Import"/>
    <s v="Western Europe"/>
    <s v="Germany, Federal Republic of"/>
    <s v="Bremerhaven"/>
    <x v="38"/>
    <x v="1"/>
    <s v="Direct"/>
    <n v="2308"/>
    <n v="0"/>
    <n v="3965.9376000000002"/>
  </r>
  <r>
    <s v="Import"/>
    <s v="Western Europe"/>
    <s v="Germany, Federal Republic of"/>
    <s v="Bremerhaven"/>
    <x v="84"/>
    <x v="0"/>
    <s v="Direct"/>
    <n v="25"/>
    <n v="27"/>
    <n v="488.46839999999997"/>
  </r>
  <r>
    <s v="Import"/>
    <s v="Western Europe"/>
    <s v="Germany, Federal Republic of"/>
    <s v="Bremerhaven"/>
    <x v="39"/>
    <x v="0"/>
    <s v="Direct"/>
    <n v="6"/>
    <n v="12"/>
    <n v="70.599900000000005"/>
  </r>
  <r>
    <s v="Import"/>
    <s v="Western Europe"/>
    <s v="Germany, Federal Republic of"/>
    <s v="Bremerhaven"/>
    <x v="9"/>
    <x v="1"/>
    <s v="Direct"/>
    <n v="783"/>
    <n v="0"/>
    <n v="4040.6990000000001"/>
  </r>
  <r>
    <s v="Import"/>
    <s v="Western Europe"/>
    <s v="Germany, Federal Republic of"/>
    <s v="Bremerhaven"/>
    <x v="63"/>
    <x v="0"/>
    <s v="Direct"/>
    <n v="38"/>
    <n v="40"/>
    <n v="603.19399999999996"/>
  </r>
  <r>
    <s v="Import"/>
    <s v="Western Europe"/>
    <s v="Germany, Federal Republic of"/>
    <s v="Bremerhaven"/>
    <x v="7"/>
    <x v="0"/>
    <s v="Direct"/>
    <n v="3"/>
    <n v="5"/>
    <n v="8.3170000000000002"/>
  </r>
  <r>
    <s v="Import"/>
    <s v="Western Europe"/>
    <s v="Germany, Federal Republic of"/>
    <s v="Bremerhaven"/>
    <x v="5"/>
    <x v="0"/>
    <s v="Direct"/>
    <n v="23"/>
    <n v="41"/>
    <n v="319.90339999999998"/>
  </r>
  <r>
    <s v="Import"/>
    <s v="Western Europe"/>
    <s v="Germany, Federal Republic of"/>
    <s v="Bremerhaven"/>
    <x v="6"/>
    <x v="0"/>
    <s v="Direct"/>
    <n v="8"/>
    <n v="15"/>
    <n v="124.78100000000001"/>
  </r>
  <r>
    <s v="Import"/>
    <s v="Western Europe"/>
    <s v="Germany, Federal Republic of"/>
    <s v="Dortmund"/>
    <x v="0"/>
    <x v="0"/>
    <s v="Direct"/>
    <n v="1"/>
    <n v="1"/>
    <n v="19.618400000000001"/>
  </r>
  <r>
    <s v="Import"/>
    <s v="Western Europe"/>
    <s v="Germany, Federal Republic of"/>
    <s v="Duisburg"/>
    <x v="0"/>
    <x v="0"/>
    <s v="Direct"/>
    <n v="4"/>
    <n v="7"/>
    <n v="47.234099999999998"/>
  </r>
  <r>
    <s v="Import"/>
    <s v="Western Europe"/>
    <s v="Germany, Federal Republic of"/>
    <s v="Garching bei Munchen"/>
    <x v="23"/>
    <x v="0"/>
    <s v="Direct"/>
    <n v="2"/>
    <n v="4"/>
    <n v="44.295000000000002"/>
  </r>
  <r>
    <s v="Import"/>
    <s v="Western Europe"/>
    <s v="Germany, Federal Republic of"/>
    <s v="Germany-Other"/>
    <x v="3"/>
    <x v="0"/>
    <s v="Direct"/>
    <n v="6"/>
    <n v="11"/>
    <n v="74.283799999999999"/>
  </r>
  <r>
    <s v="Import"/>
    <s v="Western Europe"/>
    <s v="Germany, Federal Republic of"/>
    <s v="Germany-Other"/>
    <x v="30"/>
    <x v="0"/>
    <s v="Direct"/>
    <n v="2"/>
    <n v="4"/>
    <n v="25.28"/>
  </r>
  <r>
    <s v="Import"/>
    <s v="Western Europe"/>
    <s v="Germany, Federal Republic of"/>
    <s v="Germany-Other"/>
    <x v="1"/>
    <x v="0"/>
    <s v="Direct"/>
    <n v="9"/>
    <n v="15"/>
    <n v="52.2637"/>
  </r>
  <r>
    <s v="Import"/>
    <s v="Western Europe"/>
    <s v="Germany, Federal Republic of"/>
    <s v="Germany-Other"/>
    <x v="84"/>
    <x v="0"/>
    <s v="Direct"/>
    <n v="2"/>
    <n v="2"/>
    <n v="25.382899999999999"/>
  </r>
  <r>
    <s v="Import"/>
    <s v="Western Europe"/>
    <s v="Germany, Federal Republic of"/>
    <s v="Germany-Other"/>
    <x v="53"/>
    <x v="0"/>
    <s v="Direct"/>
    <n v="3"/>
    <n v="3"/>
    <n v="10.809900000000001"/>
  </r>
  <r>
    <s v="Import"/>
    <s v="Western Europe"/>
    <s v="Germany, Federal Republic of"/>
    <s v="Haiger"/>
    <x v="54"/>
    <x v="0"/>
    <s v="Direct"/>
    <n v="4"/>
    <n v="4"/>
    <n v="13.887"/>
  </r>
  <r>
    <s v="Import"/>
    <s v="Western Europe"/>
    <s v="Germany, Federal Republic of"/>
    <s v="Hamburg"/>
    <x v="2"/>
    <x v="0"/>
    <s v="Direct"/>
    <n v="5"/>
    <n v="8"/>
    <n v="22.402200000000001"/>
  </r>
  <r>
    <s v="Import"/>
    <s v="United Kingdom and Ireland"/>
    <s v="United Kingdom"/>
    <s v="Bolton"/>
    <x v="1"/>
    <x v="0"/>
    <s v="Direct"/>
    <n v="1"/>
    <n v="2"/>
    <n v="7.6959999999999997"/>
  </r>
  <r>
    <s v="Import"/>
    <s v="United Kingdom and Ireland"/>
    <s v="United Kingdom"/>
    <s v="Bolton"/>
    <x v="18"/>
    <x v="0"/>
    <s v="Direct"/>
    <n v="4"/>
    <n v="8"/>
    <n v="17.854700000000001"/>
  </r>
  <r>
    <s v="Import"/>
    <s v="United Kingdom and Ireland"/>
    <s v="United Kingdom"/>
    <s v="Bolton"/>
    <x v="7"/>
    <x v="0"/>
    <s v="Direct"/>
    <n v="1"/>
    <n v="2"/>
    <n v="5.2939999999999996"/>
  </r>
  <r>
    <s v="Import"/>
    <s v="United Kingdom and Ireland"/>
    <s v="United Kingdom"/>
    <s v="Bradford"/>
    <x v="0"/>
    <x v="0"/>
    <s v="Direct"/>
    <n v="24"/>
    <n v="48"/>
    <n v="562.96"/>
  </r>
  <r>
    <s v="Import"/>
    <s v="United Kingdom and Ireland"/>
    <s v="United Kingdom"/>
    <s v="CAERSWS"/>
    <x v="18"/>
    <x v="0"/>
    <s v="Direct"/>
    <n v="1"/>
    <n v="2"/>
    <n v="2.8"/>
  </r>
  <r>
    <s v="Import"/>
    <s v="United Kingdom and Ireland"/>
    <s v="United Kingdom"/>
    <s v="CAMBRIDGE"/>
    <x v="7"/>
    <x v="0"/>
    <s v="Direct"/>
    <n v="2"/>
    <n v="2"/>
    <n v="6.4409999999999998"/>
  </r>
  <r>
    <s v="Import"/>
    <s v="United Kingdom and Ireland"/>
    <s v="United Kingdom"/>
    <s v="Cardiff"/>
    <x v="7"/>
    <x v="0"/>
    <s v="Direct"/>
    <n v="1"/>
    <n v="1"/>
    <n v="2.9546000000000001"/>
  </r>
  <r>
    <s v="Import"/>
    <s v="United Kingdom and Ireland"/>
    <s v="United Kingdom"/>
    <s v="Cardiff"/>
    <x v="99"/>
    <x v="0"/>
    <s v="Direct"/>
    <n v="1"/>
    <n v="1"/>
    <n v="10.561999999999999"/>
  </r>
  <r>
    <s v="Import"/>
    <s v="United Kingdom and Ireland"/>
    <s v="United Kingdom"/>
    <s v="Castleford"/>
    <x v="5"/>
    <x v="0"/>
    <s v="Direct"/>
    <n v="3"/>
    <n v="6"/>
    <n v="7.4878999999999998"/>
  </r>
  <r>
    <s v="Import"/>
    <s v="United Kingdom and Ireland"/>
    <s v="United Kingdom"/>
    <s v="Chesterfield"/>
    <x v="4"/>
    <x v="0"/>
    <s v="Direct"/>
    <n v="3"/>
    <n v="5"/>
    <n v="39.396000000000001"/>
  </r>
  <r>
    <s v="Import"/>
    <s v="United Kingdom and Ireland"/>
    <s v="United Kingdom"/>
    <s v="Chesterfield"/>
    <x v="5"/>
    <x v="0"/>
    <s v="Direct"/>
    <n v="4"/>
    <n v="8"/>
    <n v="42.384"/>
  </r>
  <r>
    <s v="Import"/>
    <s v="United Kingdom and Ireland"/>
    <s v="United Kingdom"/>
    <s v="Cumbernauld"/>
    <x v="84"/>
    <x v="0"/>
    <s v="Direct"/>
    <n v="1"/>
    <n v="2"/>
    <n v="22.856400000000001"/>
  </r>
  <r>
    <s v="Import"/>
    <s v="United Kingdom and Ireland"/>
    <s v="United Kingdom"/>
    <s v="Deal"/>
    <x v="4"/>
    <x v="0"/>
    <s v="Direct"/>
    <n v="1"/>
    <n v="2"/>
    <n v="7.6429999999999998"/>
  </r>
  <r>
    <s v="Import"/>
    <s v="United Kingdom and Ireland"/>
    <s v="United Kingdom"/>
    <s v="DEESIDE"/>
    <x v="10"/>
    <x v="0"/>
    <s v="Direct"/>
    <n v="1"/>
    <n v="2"/>
    <n v="6.6180000000000003"/>
  </r>
  <r>
    <s v="Import"/>
    <s v="United Kingdom and Ireland"/>
    <s v="United Kingdom"/>
    <s v="Derby"/>
    <x v="18"/>
    <x v="0"/>
    <s v="Direct"/>
    <n v="2"/>
    <n v="3"/>
    <n v="10.5214"/>
  </r>
  <r>
    <s v="Import"/>
    <s v="United Kingdom and Ireland"/>
    <s v="United Kingdom"/>
    <s v="DUNBALL"/>
    <x v="1"/>
    <x v="0"/>
    <s v="Direct"/>
    <n v="1"/>
    <n v="1"/>
    <n v="3.4291999999999998"/>
  </r>
  <r>
    <s v="Import"/>
    <s v="United Kingdom and Ireland"/>
    <s v="United Kingdom"/>
    <s v="Falkirk"/>
    <x v="7"/>
    <x v="0"/>
    <s v="Direct"/>
    <n v="2"/>
    <n v="2"/>
    <n v="6.1760000000000002"/>
  </r>
  <r>
    <s v="Import"/>
    <s v="United Kingdom and Ireland"/>
    <s v="United Kingdom"/>
    <s v="Featherstone"/>
    <x v="7"/>
    <x v="0"/>
    <s v="Direct"/>
    <n v="1"/>
    <n v="1"/>
    <n v="2.2454000000000001"/>
  </r>
  <r>
    <s v="Import"/>
    <s v="United Kingdom and Ireland"/>
    <s v="United Kingdom"/>
    <s v="Felixstowe"/>
    <x v="80"/>
    <x v="0"/>
    <s v="Direct"/>
    <n v="4"/>
    <n v="5"/>
    <n v="15.2369"/>
  </r>
  <r>
    <s v="Import"/>
    <s v="United Kingdom and Ireland"/>
    <s v="United Kingdom"/>
    <s v="Felixstowe"/>
    <x v="54"/>
    <x v="0"/>
    <s v="Direct"/>
    <n v="6"/>
    <n v="11"/>
    <n v="36.735799999999998"/>
  </r>
  <r>
    <s v="Import"/>
    <s v="United Kingdom and Ireland"/>
    <s v="United Kingdom"/>
    <s v="Felixstowe"/>
    <x v="105"/>
    <x v="0"/>
    <s v="Direct"/>
    <n v="4"/>
    <n v="4"/>
    <n v="97.56"/>
  </r>
  <r>
    <s v="Import"/>
    <s v="United Kingdom and Ireland"/>
    <s v="United Kingdom"/>
    <s v="Felixstowe"/>
    <x v="1"/>
    <x v="0"/>
    <s v="Direct"/>
    <n v="23"/>
    <n v="34"/>
    <n v="249.91300000000001"/>
  </r>
  <r>
    <s v="Import"/>
    <s v="United Kingdom and Ireland"/>
    <s v="United Kingdom"/>
    <s v="Felixstowe"/>
    <x v="36"/>
    <x v="0"/>
    <s v="Direct"/>
    <n v="1"/>
    <n v="2"/>
    <n v="20.440000000000001"/>
  </r>
  <r>
    <s v="Import"/>
    <s v="United Kingdom and Ireland"/>
    <s v="United Kingdom"/>
    <s v="Felixstowe"/>
    <x v="84"/>
    <x v="0"/>
    <s v="Direct"/>
    <n v="2"/>
    <n v="3"/>
    <n v="35.259700000000002"/>
  </r>
  <r>
    <s v="Import"/>
    <s v="United Kingdom and Ireland"/>
    <s v="United Kingdom"/>
    <s v="Felixstowe"/>
    <x v="40"/>
    <x v="0"/>
    <s v="Direct"/>
    <n v="11"/>
    <n v="20"/>
    <n v="104.3605"/>
  </r>
  <r>
    <s v="Import"/>
    <s v="United Kingdom and Ireland"/>
    <s v="United Kingdom"/>
    <s v="Felixstowe"/>
    <x v="39"/>
    <x v="0"/>
    <s v="Direct"/>
    <n v="5"/>
    <n v="10"/>
    <n v="42.582299999999996"/>
  </r>
  <r>
    <s v="Import"/>
    <s v="United Kingdom and Ireland"/>
    <s v="United Kingdom"/>
    <s v="Felixstowe"/>
    <x v="7"/>
    <x v="0"/>
    <s v="Direct"/>
    <n v="22"/>
    <n v="37"/>
    <n v="118.8312"/>
  </r>
  <r>
    <s v="Import"/>
    <s v="United Kingdom and Ireland"/>
    <s v="United Kingdom"/>
    <s v="Felixstowe"/>
    <x v="35"/>
    <x v="0"/>
    <s v="Direct"/>
    <n v="1"/>
    <n v="1"/>
    <n v="4.25"/>
  </r>
  <r>
    <s v="Import"/>
    <s v="United Kingdom and Ireland"/>
    <s v="United Kingdom"/>
    <s v="Felixstowe"/>
    <x v="5"/>
    <x v="0"/>
    <s v="Direct"/>
    <n v="4"/>
    <n v="6"/>
    <n v="23.247800000000002"/>
  </r>
  <r>
    <s v="Import"/>
    <s v="United Kingdom and Ireland"/>
    <s v="United Kingdom"/>
    <s v="Felixstowe"/>
    <x v="6"/>
    <x v="0"/>
    <s v="Direct"/>
    <n v="3"/>
    <n v="6"/>
    <n v="18.149999999999999"/>
  </r>
  <r>
    <s v="Import"/>
    <s v="United Kingdom and Ireland"/>
    <s v="United Kingdom"/>
    <s v="Gateshead"/>
    <x v="4"/>
    <x v="0"/>
    <s v="Direct"/>
    <n v="2"/>
    <n v="2"/>
    <n v="43.665599999999998"/>
  </r>
  <r>
    <s v="Import"/>
    <s v="United Kingdom and Ireland"/>
    <s v="United Kingdom"/>
    <s v="GILLINGHAM"/>
    <x v="73"/>
    <x v="0"/>
    <s v="Direct"/>
    <n v="1"/>
    <n v="1"/>
    <n v="21"/>
  </r>
  <r>
    <s v="Import"/>
    <s v="United Kingdom and Ireland"/>
    <s v="United Kingdom"/>
    <s v="GILLINGHAM"/>
    <x v="7"/>
    <x v="0"/>
    <s v="Direct"/>
    <n v="1"/>
    <n v="1"/>
    <n v="2.14"/>
  </r>
  <r>
    <s v="Import"/>
    <s v="United Kingdom and Ireland"/>
    <s v="United Kingdom"/>
    <s v="Glasgow"/>
    <x v="3"/>
    <x v="0"/>
    <s v="Direct"/>
    <n v="1"/>
    <n v="2"/>
    <n v="4.7272999999999996"/>
  </r>
  <r>
    <s v="Import"/>
    <s v="United Kingdom and Ireland"/>
    <s v="United Kingdom"/>
    <s v="Glasgow"/>
    <x v="24"/>
    <x v="0"/>
    <s v="Direct"/>
    <n v="2"/>
    <n v="4"/>
    <n v="6.09"/>
  </r>
  <r>
    <s v="Import"/>
    <s v="United Kingdom and Ireland"/>
    <s v="United Kingdom"/>
    <s v="Grangemouth"/>
    <x v="0"/>
    <x v="0"/>
    <s v="Direct"/>
    <n v="5"/>
    <n v="9"/>
    <n v="67.000500000000002"/>
  </r>
  <r>
    <s v="Import"/>
    <s v="United Kingdom and Ireland"/>
    <s v="United Kingdom"/>
    <s v="Grangemouth"/>
    <x v="40"/>
    <x v="0"/>
    <s v="Direct"/>
    <n v="2"/>
    <n v="3"/>
    <n v="17.274799999999999"/>
  </r>
  <r>
    <s v="Import"/>
    <s v="United Kingdom and Ireland"/>
    <s v="United Kingdom"/>
    <s v="Grangemouth"/>
    <x v="39"/>
    <x v="0"/>
    <s v="Direct"/>
    <n v="2"/>
    <n v="4"/>
    <n v="22.111999999999998"/>
  </r>
  <r>
    <s v="Import"/>
    <s v="United Kingdom and Ireland"/>
    <s v="United Kingdom"/>
    <s v="Grangemouth"/>
    <x v="63"/>
    <x v="0"/>
    <s v="Direct"/>
    <n v="51"/>
    <n v="51"/>
    <n v="1009.822"/>
  </r>
  <r>
    <s v="Import"/>
    <s v="United Kingdom and Ireland"/>
    <s v="United Kingdom"/>
    <s v="Grangemouth"/>
    <x v="47"/>
    <x v="0"/>
    <s v="Direct"/>
    <n v="1"/>
    <n v="1"/>
    <n v="1.5569999999999999"/>
  </r>
  <r>
    <s v="Import"/>
    <s v="United Kingdom and Ireland"/>
    <s v="United Kingdom"/>
    <s v="Grimsby "/>
    <x v="1"/>
    <x v="0"/>
    <s v="Direct"/>
    <n v="1"/>
    <n v="2"/>
    <n v="12.54"/>
  </r>
  <r>
    <s v="Import"/>
    <s v="United Kingdom and Ireland"/>
    <s v="United Kingdom"/>
    <s v="Hamilton"/>
    <x v="1"/>
    <x v="0"/>
    <s v="Direct"/>
    <n v="1"/>
    <n v="2"/>
    <n v="19.606999999999999"/>
  </r>
  <r>
    <s v="Import"/>
    <s v="United Kingdom and Ireland"/>
    <s v="United Kingdom"/>
    <s v="Hartlepool"/>
    <x v="26"/>
    <x v="0"/>
    <s v="Direct"/>
    <n v="2"/>
    <n v="2"/>
    <n v="41.4"/>
  </r>
  <r>
    <s v="Import"/>
    <s v="United Kingdom and Ireland"/>
    <s v="United Kingdom"/>
    <s v="Hereford"/>
    <x v="5"/>
    <x v="0"/>
    <s v="Direct"/>
    <n v="1"/>
    <n v="2"/>
    <n v="23.347999999999999"/>
  </r>
  <r>
    <s v="Import"/>
    <s v="United Kingdom and Ireland"/>
    <s v="United Kingdom"/>
    <s v="Hull"/>
    <x v="80"/>
    <x v="0"/>
    <s v="Direct"/>
    <n v="8"/>
    <n v="13"/>
    <n v="83.302000000000007"/>
  </r>
  <r>
    <s v="Import"/>
    <s v="United Kingdom and Ireland"/>
    <s v="United Kingdom"/>
    <s v="Hull"/>
    <x v="39"/>
    <x v="0"/>
    <s v="Direct"/>
    <n v="12"/>
    <n v="21"/>
    <n v="111.702"/>
  </r>
  <r>
    <s v="Import"/>
    <s v="United Kingdom and Ireland"/>
    <s v="United Kingdom"/>
    <s v="Hull"/>
    <x v="7"/>
    <x v="0"/>
    <s v="Direct"/>
    <n v="2"/>
    <n v="2"/>
    <n v="8.4250000000000007"/>
  </r>
  <r>
    <s v="Import"/>
    <s v="United Kingdom and Ireland"/>
    <s v="United Kingdom"/>
    <s v="Huyton"/>
    <x v="7"/>
    <x v="0"/>
    <s v="Direct"/>
    <n v="3"/>
    <n v="6"/>
    <n v="21.7822"/>
  </r>
  <r>
    <s v="Import"/>
    <s v="United Kingdom and Ireland"/>
    <s v="United Kingdom"/>
    <s v="LEICESTER"/>
    <x v="1"/>
    <x v="0"/>
    <s v="Direct"/>
    <n v="3"/>
    <n v="6"/>
    <n v="20.195"/>
  </r>
  <r>
    <s v="Import"/>
    <s v="United Kingdom and Ireland"/>
    <s v="United Kingdom"/>
    <s v="Lincoln"/>
    <x v="18"/>
    <x v="0"/>
    <s v="Direct"/>
    <n v="1"/>
    <n v="1"/>
    <n v="2.54"/>
  </r>
  <r>
    <s v="Import"/>
    <s v="United Kingdom and Ireland"/>
    <s v="United Kingdom"/>
    <s v="Liverpool"/>
    <x v="0"/>
    <x v="0"/>
    <s v="Direct"/>
    <n v="3"/>
    <n v="3"/>
    <n v="40.673000000000002"/>
  </r>
  <r>
    <s v="Import"/>
    <s v="United Kingdom and Ireland"/>
    <s v="United Kingdom"/>
    <s v="Liverpool"/>
    <x v="40"/>
    <x v="0"/>
    <s v="Direct"/>
    <n v="1"/>
    <n v="1"/>
    <n v="4.3949999999999996"/>
  </r>
  <r>
    <s v="Import"/>
    <s v="United Kingdom and Ireland"/>
    <s v="United Kingdom"/>
    <s v="London"/>
    <x v="3"/>
    <x v="0"/>
    <s v="Direct"/>
    <n v="1"/>
    <n v="1"/>
    <n v="1.87"/>
  </r>
  <r>
    <s v="Import"/>
    <s v="Western Europe"/>
    <s v="Germany, Federal Republic of"/>
    <s v="Hamburg"/>
    <x v="80"/>
    <x v="0"/>
    <s v="Direct"/>
    <n v="23"/>
    <n v="42"/>
    <n v="357.12849999999997"/>
  </r>
  <r>
    <s v="Import"/>
    <s v="Western Europe"/>
    <s v="Germany, Federal Republic of"/>
    <s v="Hamburg"/>
    <x v="86"/>
    <x v="0"/>
    <s v="Direct"/>
    <n v="1"/>
    <n v="1"/>
    <n v="21.847000000000001"/>
  </r>
  <r>
    <s v="Import"/>
    <s v="Western Europe"/>
    <s v="Germany, Federal Republic of"/>
    <s v="Hamburg"/>
    <x v="31"/>
    <x v="0"/>
    <s v="Direct"/>
    <n v="16"/>
    <n v="31"/>
    <n v="345.72"/>
  </r>
  <r>
    <s v="Import"/>
    <s v="Western Europe"/>
    <s v="Germany, Federal Republic of"/>
    <s v="Hamburg"/>
    <x v="4"/>
    <x v="0"/>
    <s v="Direct"/>
    <n v="186"/>
    <n v="315"/>
    <n v="2493.6201999999998"/>
  </r>
  <r>
    <s v="Import"/>
    <s v="Western Europe"/>
    <s v="Germany, Federal Republic of"/>
    <s v="Hamburg"/>
    <x v="22"/>
    <x v="0"/>
    <s v="Direct"/>
    <n v="8"/>
    <n v="16"/>
    <n v="190.846"/>
  </r>
  <r>
    <s v="Import"/>
    <s v="Western Europe"/>
    <s v="Germany, Federal Republic of"/>
    <s v="Hamburg"/>
    <x v="39"/>
    <x v="0"/>
    <s v="Direct"/>
    <n v="36"/>
    <n v="50"/>
    <n v="440.21199999999999"/>
  </r>
  <r>
    <s v="Import"/>
    <s v="Western Europe"/>
    <s v="Germany, Federal Republic of"/>
    <s v="Hamburg"/>
    <x v="35"/>
    <x v="0"/>
    <s v="Direct"/>
    <n v="9"/>
    <n v="11"/>
    <n v="83.623900000000006"/>
  </r>
  <r>
    <s v="Import"/>
    <s v="Western Europe"/>
    <s v="Germany, Federal Republic of"/>
    <s v="Hamburg"/>
    <x v="99"/>
    <x v="0"/>
    <s v="Direct"/>
    <n v="1"/>
    <n v="2"/>
    <n v="9.74"/>
  </r>
  <r>
    <s v="Import"/>
    <s v="Western Europe"/>
    <s v="Germany, Federal Republic of"/>
    <s v="Hamburg"/>
    <x v="100"/>
    <x v="0"/>
    <s v="Direct"/>
    <n v="2"/>
    <n v="2"/>
    <n v="44.184800000000003"/>
  </r>
  <r>
    <s v="Import"/>
    <s v="Western Europe"/>
    <s v="Germany, Federal Republic of"/>
    <s v="Hamburg"/>
    <x v="10"/>
    <x v="1"/>
    <s v="Direct"/>
    <n v="11"/>
    <n v="0"/>
    <n v="25.63"/>
  </r>
  <r>
    <s v="Import"/>
    <s v="Western Europe"/>
    <s v="Germany, Federal Republic of"/>
    <s v="Kelberg"/>
    <x v="0"/>
    <x v="0"/>
    <s v="Direct"/>
    <n v="2"/>
    <n v="2"/>
    <n v="31.0032"/>
  </r>
  <r>
    <s v="Import"/>
    <s v="Western Europe"/>
    <s v="Germany, Federal Republic of"/>
    <s v="Nurnberg"/>
    <x v="1"/>
    <x v="0"/>
    <s v="Direct"/>
    <n v="1"/>
    <n v="1"/>
    <n v="7.1942000000000004"/>
  </r>
  <r>
    <s v="Import"/>
    <s v="Western Europe"/>
    <s v="Germany, Federal Republic of"/>
    <s v="Pfullendorf"/>
    <x v="1"/>
    <x v="0"/>
    <s v="Direct"/>
    <n v="1"/>
    <n v="1"/>
    <n v="1.95"/>
  </r>
  <r>
    <s v="Import"/>
    <s v="Western Europe"/>
    <s v="Germany, Federal Republic of"/>
    <s v="Pullach"/>
    <x v="63"/>
    <x v="0"/>
    <s v="Direct"/>
    <n v="2"/>
    <n v="2"/>
    <n v="39.731999999999999"/>
  </r>
  <r>
    <s v="Import"/>
    <s v="Western Europe"/>
    <s v="Germany, Federal Republic of"/>
    <s v="SCHWARZENBERG"/>
    <x v="4"/>
    <x v="0"/>
    <s v="Direct"/>
    <n v="1"/>
    <n v="1"/>
    <n v="2.016"/>
  </r>
  <r>
    <s v="Import"/>
    <s v="Western Europe"/>
    <s v="Germany, Federal Republic of"/>
    <s v="Unterschleissheim"/>
    <x v="85"/>
    <x v="0"/>
    <s v="Direct"/>
    <n v="9"/>
    <n v="9"/>
    <n v="149.64500000000001"/>
  </r>
  <r>
    <s v="Import"/>
    <s v="Western Europe"/>
    <s v="Germany, Federal Republic of"/>
    <s v="Weinheim"/>
    <x v="1"/>
    <x v="0"/>
    <s v="Direct"/>
    <n v="1"/>
    <n v="1"/>
    <n v="0.45200000000000001"/>
  </r>
  <r>
    <s v="Import"/>
    <s v="Western Europe"/>
    <s v="Germany, Federal Republic of"/>
    <s v="Wilhelmshaven"/>
    <x v="30"/>
    <x v="0"/>
    <s v="Direct"/>
    <n v="3"/>
    <n v="6"/>
    <n v="42.16"/>
  </r>
  <r>
    <s v="Import"/>
    <s v="Western Europe"/>
    <s v="Germany, Federal Republic of"/>
    <s v="Wilhelmshaven"/>
    <x v="54"/>
    <x v="0"/>
    <s v="Direct"/>
    <n v="2"/>
    <n v="4"/>
    <n v="10.596"/>
  </r>
  <r>
    <s v="Import"/>
    <s v="Western Europe"/>
    <s v="Germany, Federal Republic of"/>
    <s v="Wilhelmshaven"/>
    <x v="5"/>
    <x v="0"/>
    <s v="Direct"/>
    <n v="5"/>
    <n v="10"/>
    <n v="21.580100000000002"/>
  </r>
  <r>
    <s v="Import"/>
    <s v="Western Europe"/>
    <s v="Netherlands"/>
    <s v="Netherlands - other"/>
    <x v="30"/>
    <x v="0"/>
    <s v="Direct"/>
    <n v="5"/>
    <n v="6"/>
    <n v="53.9"/>
  </r>
  <r>
    <s v="Import"/>
    <s v="Western Europe"/>
    <s v="Netherlands"/>
    <s v="Netherlands - other"/>
    <x v="1"/>
    <x v="0"/>
    <s v="Direct"/>
    <n v="2"/>
    <n v="2"/>
    <n v="22.152999999999999"/>
  </r>
  <r>
    <s v="Import"/>
    <s v="Western Europe"/>
    <s v="Netherlands"/>
    <s v="Netherlands - other"/>
    <x v="40"/>
    <x v="0"/>
    <s v="Direct"/>
    <n v="3"/>
    <n v="4"/>
    <n v="29.922999999999998"/>
  </r>
  <r>
    <s v="Import"/>
    <s v="Western Europe"/>
    <s v="Netherlands"/>
    <s v="Netherlands - other"/>
    <x v="34"/>
    <x v="0"/>
    <s v="Direct"/>
    <n v="1"/>
    <n v="1"/>
    <n v="2.2456"/>
  </r>
  <r>
    <s v="Import"/>
    <s v="Western Europe"/>
    <s v="Netherlands"/>
    <s v="Rotterdam"/>
    <x v="58"/>
    <x v="0"/>
    <s v="Direct"/>
    <n v="3"/>
    <n v="3"/>
    <n v="59.939300000000003"/>
  </r>
  <r>
    <s v="Import"/>
    <s v="Western Europe"/>
    <s v="Netherlands"/>
    <s v="Rotterdam"/>
    <x v="2"/>
    <x v="0"/>
    <s v="Direct"/>
    <n v="3"/>
    <n v="5"/>
    <n v="7.9246999999999996"/>
  </r>
  <r>
    <s v="Import"/>
    <s v="United Kingdom and Ireland"/>
    <s v="United Kingdom"/>
    <s v="London Gateway Port"/>
    <x v="3"/>
    <x v="0"/>
    <s v="Direct"/>
    <n v="6"/>
    <n v="7"/>
    <n v="96.411799999999999"/>
  </r>
  <r>
    <s v="Import"/>
    <s v="United Kingdom and Ireland"/>
    <s v="United Kingdom"/>
    <s v="London Gateway Port"/>
    <x v="20"/>
    <x v="0"/>
    <s v="Direct"/>
    <n v="2"/>
    <n v="3"/>
    <n v="26.248000000000001"/>
  </r>
  <r>
    <s v="Import"/>
    <s v="United Kingdom and Ireland"/>
    <s v="United Kingdom"/>
    <s v="London Gateway Port"/>
    <x v="10"/>
    <x v="0"/>
    <s v="Direct"/>
    <n v="1"/>
    <n v="2"/>
    <n v="2.8"/>
  </r>
  <r>
    <s v="Import"/>
    <s v="United Kingdom and Ireland"/>
    <s v="United Kingdom"/>
    <s v="LYNEHAM"/>
    <x v="85"/>
    <x v="0"/>
    <s v="Direct"/>
    <n v="1"/>
    <n v="1"/>
    <n v="11.5885"/>
  </r>
  <r>
    <s v="Import"/>
    <s v="United Kingdom and Ireland"/>
    <s v="United Kingdom"/>
    <s v="Manchester"/>
    <x v="63"/>
    <x v="0"/>
    <s v="Direct"/>
    <n v="1"/>
    <n v="1"/>
    <n v="6.516"/>
  </r>
  <r>
    <s v="Import"/>
    <s v="United Kingdom and Ireland"/>
    <s v="United Kingdom"/>
    <s v="Mislip"/>
    <x v="7"/>
    <x v="0"/>
    <s v="Direct"/>
    <n v="3"/>
    <n v="4"/>
    <n v="13.788"/>
  </r>
  <r>
    <s v="Import"/>
    <s v="United Kingdom and Ireland"/>
    <s v="United Kingdom"/>
    <s v="Morley"/>
    <x v="18"/>
    <x v="0"/>
    <s v="Direct"/>
    <n v="1"/>
    <n v="2"/>
    <n v="23.670999999999999"/>
  </r>
  <r>
    <s v="Import"/>
    <s v="United Kingdom and Ireland"/>
    <s v="United Kingdom"/>
    <s v="Motherwell"/>
    <x v="0"/>
    <x v="0"/>
    <s v="Direct"/>
    <n v="1"/>
    <n v="2"/>
    <n v="24.478000000000002"/>
  </r>
  <r>
    <s v="Import"/>
    <s v="United Kingdom and Ireland"/>
    <s v="United Kingdom"/>
    <s v="NOTTINGHAM"/>
    <x v="7"/>
    <x v="0"/>
    <s v="Direct"/>
    <n v="1"/>
    <n v="1"/>
    <n v="1.905"/>
  </r>
  <r>
    <s v="Import"/>
    <s v="United Kingdom and Ireland"/>
    <s v="United Kingdom"/>
    <s v="Oldham"/>
    <x v="5"/>
    <x v="0"/>
    <s v="Direct"/>
    <n v="9"/>
    <n v="9"/>
    <n v="169.7602"/>
  </r>
  <r>
    <s v="Import"/>
    <s v="United Kingdom and Ireland"/>
    <s v="United Kingdom"/>
    <s v="Pocklington"/>
    <x v="0"/>
    <x v="0"/>
    <s v="Direct"/>
    <n v="2"/>
    <n v="3"/>
    <n v="44.817999999999998"/>
  </r>
  <r>
    <s v="Import"/>
    <s v="United Kingdom and Ireland"/>
    <s v="United Kingdom"/>
    <s v="Preston"/>
    <x v="23"/>
    <x v="0"/>
    <s v="Direct"/>
    <n v="1"/>
    <n v="1"/>
    <n v="1.54"/>
  </r>
  <r>
    <s v="Import"/>
    <s v="United Kingdom and Ireland"/>
    <s v="United Kingdom"/>
    <s v="Pudsey"/>
    <x v="7"/>
    <x v="0"/>
    <s v="Direct"/>
    <n v="1"/>
    <n v="1"/>
    <n v="1.51"/>
  </r>
  <r>
    <s v="Import"/>
    <s v="United Kingdom and Ireland"/>
    <s v="United Kingdom"/>
    <s v="Redhill"/>
    <x v="7"/>
    <x v="0"/>
    <s v="Direct"/>
    <n v="1"/>
    <n v="1"/>
    <n v="1.8160000000000001"/>
  </r>
  <r>
    <s v="Import"/>
    <s v="United Kingdom and Ireland"/>
    <s v="United Kingdom"/>
    <s v="Ripon"/>
    <x v="0"/>
    <x v="0"/>
    <s v="Direct"/>
    <n v="1"/>
    <n v="1"/>
    <n v="10.895"/>
  </r>
  <r>
    <s v="Import"/>
    <s v="United Kingdom and Ireland"/>
    <s v="United Kingdom"/>
    <s v="Rotherham"/>
    <x v="60"/>
    <x v="0"/>
    <s v="Direct"/>
    <n v="2"/>
    <n v="3"/>
    <n v="21.219000000000001"/>
  </r>
  <r>
    <s v="Import"/>
    <s v="United Kingdom and Ireland"/>
    <s v="United Kingdom"/>
    <s v="Ryton on Dunsmore"/>
    <x v="15"/>
    <x v="0"/>
    <s v="Direct"/>
    <n v="2"/>
    <n v="4"/>
    <n v="52.3"/>
  </r>
  <r>
    <s v="Import"/>
    <s v="United Kingdom and Ireland"/>
    <s v="United Kingdom"/>
    <s v="SHEFFIELD"/>
    <x v="2"/>
    <x v="0"/>
    <s v="Direct"/>
    <n v="1"/>
    <n v="1"/>
    <n v="3.6"/>
  </r>
  <r>
    <s v="Import"/>
    <s v="United Kingdom and Ireland"/>
    <s v="United Kingdom"/>
    <s v="SHEFFIELD"/>
    <x v="4"/>
    <x v="0"/>
    <s v="Direct"/>
    <n v="5"/>
    <n v="6"/>
    <n v="55.122700000000002"/>
  </r>
  <r>
    <s v="Import"/>
    <s v="United Kingdom and Ireland"/>
    <s v="United Kingdom"/>
    <s v="SHEFFIELD"/>
    <x v="60"/>
    <x v="0"/>
    <s v="Direct"/>
    <n v="1"/>
    <n v="2"/>
    <n v="15.217000000000001"/>
  </r>
  <r>
    <s v="Import"/>
    <s v="United Kingdom and Ireland"/>
    <s v="United Kingdom"/>
    <s v="SHEFFIELD"/>
    <x v="73"/>
    <x v="0"/>
    <s v="Direct"/>
    <n v="2"/>
    <n v="3"/>
    <n v="43.359000000000002"/>
  </r>
  <r>
    <s v="Import"/>
    <s v="United Kingdom and Ireland"/>
    <s v="United Kingdom"/>
    <s v="SHEFFIELD"/>
    <x v="7"/>
    <x v="0"/>
    <s v="Direct"/>
    <n v="2"/>
    <n v="2"/>
    <n v="5.4260000000000002"/>
  </r>
  <r>
    <s v="Import"/>
    <s v="United Kingdom and Ireland"/>
    <s v="United Kingdom"/>
    <s v="SHREWSBURY"/>
    <x v="4"/>
    <x v="0"/>
    <s v="Direct"/>
    <n v="2"/>
    <n v="4"/>
    <n v="2.4"/>
  </r>
  <r>
    <s v="Import"/>
    <s v="United Kingdom and Ireland"/>
    <s v="United Kingdom"/>
    <s v="Solihull"/>
    <x v="85"/>
    <x v="0"/>
    <s v="Direct"/>
    <n v="3"/>
    <n v="6"/>
    <n v="76.909000000000006"/>
  </r>
  <r>
    <s v="Import"/>
    <s v="United Kingdom and Ireland"/>
    <s v="United Kingdom"/>
    <s v="Southampton"/>
    <x v="3"/>
    <x v="0"/>
    <s v="Direct"/>
    <n v="4"/>
    <n v="8"/>
    <n v="33.741"/>
  </r>
  <r>
    <s v="Import"/>
    <s v="United Kingdom and Ireland"/>
    <s v="United Kingdom"/>
    <s v="Southampton"/>
    <x v="0"/>
    <x v="0"/>
    <s v="Direct"/>
    <n v="4"/>
    <n v="6"/>
    <n v="33.791200000000003"/>
  </r>
  <r>
    <s v="Import"/>
    <s v="Western Europe"/>
    <s v="Netherlands"/>
    <s v="Rotterdam"/>
    <x v="56"/>
    <x v="0"/>
    <s v="Direct"/>
    <n v="47"/>
    <n v="68"/>
    <n v="560.19960000000003"/>
  </r>
  <r>
    <s v="Import"/>
    <s v="Western Europe"/>
    <s v="Netherlands"/>
    <s v="Rotterdam"/>
    <x v="80"/>
    <x v="0"/>
    <s v="Direct"/>
    <n v="7"/>
    <n v="13"/>
    <n v="73.117500000000007"/>
  </r>
  <r>
    <s v="Import"/>
    <s v="Western Europe"/>
    <s v="Netherlands"/>
    <s v="Rotterdam"/>
    <x v="31"/>
    <x v="0"/>
    <s v="Direct"/>
    <n v="1"/>
    <n v="2"/>
    <n v="24.18"/>
  </r>
  <r>
    <s v="Import"/>
    <s v="Western Europe"/>
    <s v="Netherlands"/>
    <s v="Rotterdam"/>
    <x v="8"/>
    <x v="0"/>
    <s v="Direct"/>
    <n v="2"/>
    <n v="3"/>
    <n v="36.155000000000001"/>
  </r>
  <r>
    <s v="Import"/>
    <s v="Western Europe"/>
    <s v="Netherlands"/>
    <s v="Rotterdam"/>
    <x v="73"/>
    <x v="0"/>
    <s v="Direct"/>
    <n v="14"/>
    <n v="15"/>
    <n v="195.91200000000001"/>
  </r>
  <r>
    <s v="Import"/>
    <s v="Western Europe"/>
    <s v="Netherlands"/>
    <s v="Rotterdam"/>
    <x v="9"/>
    <x v="0"/>
    <s v="Direct"/>
    <n v="36"/>
    <n v="61"/>
    <n v="299.82060000000001"/>
  </r>
  <r>
    <s v="Import"/>
    <s v="Western Europe"/>
    <s v="Netherlands"/>
    <s v="Rotterdam"/>
    <x v="35"/>
    <x v="0"/>
    <s v="Direct"/>
    <n v="21"/>
    <n v="21"/>
    <n v="380.22559999999999"/>
  </r>
  <r>
    <s v="Import"/>
    <s v="Western Europe"/>
    <s v="Netherlands"/>
    <s v="Rotterdam"/>
    <x v="19"/>
    <x v="0"/>
    <s v="Direct"/>
    <n v="104"/>
    <n v="137"/>
    <n v="2362.489"/>
  </r>
  <r>
    <s v="Import"/>
    <s v="Western Europe"/>
    <s v="Netherlands"/>
    <s v="Rotterdam"/>
    <x v="99"/>
    <x v="0"/>
    <s v="Direct"/>
    <n v="36"/>
    <n v="42"/>
    <n v="637.04359999999997"/>
  </r>
  <r>
    <s v="Import"/>
    <s v="Western Europe"/>
    <s v="Netherlands"/>
    <s v="Rotterdam"/>
    <x v="10"/>
    <x v="0"/>
    <s v="Direct"/>
    <n v="19"/>
    <n v="33"/>
    <n v="238.15700000000001"/>
  </r>
  <r>
    <s v="Import"/>
    <s v="Western Europe"/>
    <s v="Portugal"/>
    <s v="Entroncamento"/>
    <x v="79"/>
    <x v="0"/>
    <s v="Direct"/>
    <n v="11"/>
    <n v="11"/>
    <n v="231.37090000000001"/>
  </r>
  <r>
    <s v="Import"/>
    <s v="Western Europe"/>
    <s v="Portugal"/>
    <s v="Entroncamento"/>
    <x v="63"/>
    <x v="0"/>
    <s v="Direct"/>
    <n v="2"/>
    <n v="2"/>
    <n v="34.92"/>
  </r>
  <r>
    <s v="Import"/>
    <s v="Western Europe"/>
    <s v="Portugal"/>
    <s v="Leixoes"/>
    <x v="85"/>
    <x v="0"/>
    <s v="Direct"/>
    <n v="1"/>
    <n v="1"/>
    <n v="19.890699999999999"/>
  </r>
  <r>
    <s v="Import"/>
    <s v="Western Europe"/>
    <s v="Portugal"/>
    <s v="Leixoes"/>
    <x v="15"/>
    <x v="0"/>
    <s v="Direct"/>
    <n v="1"/>
    <n v="1"/>
    <n v="15.048999999999999"/>
  </r>
  <r>
    <s v="Import"/>
    <s v="Western Europe"/>
    <s v="Portugal"/>
    <s v="Leixoes"/>
    <x v="54"/>
    <x v="0"/>
    <s v="Direct"/>
    <n v="19"/>
    <n v="33"/>
    <n v="44.9191"/>
  </r>
  <r>
    <s v="Import"/>
    <s v="Western Europe"/>
    <s v="Portugal"/>
    <s v="Leixoes"/>
    <x v="64"/>
    <x v="0"/>
    <s v="Direct"/>
    <n v="1"/>
    <n v="1"/>
    <n v="5.2362000000000002"/>
  </r>
  <r>
    <s v="Import"/>
    <s v="Western Europe"/>
    <s v="Portugal"/>
    <s v="Leixoes"/>
    <x v="1"/>
    <x v="0"/>
    <s v="Direct"/>
    <n v="4"/>
    <n v="6"/>
    <n v="15.94"/>
  </r>
  <r>
    <s v="Import"/>
    <s v="Western Europe"/>
    <s v="Portugal"/>
    <s v="Leixoes"/>
    <x v="63"/>
    <x v="0"/>
    <s v="Direct"/>
    <n v="1"/>
    <n v="1"/>
    <n v="19.013999999999999"/>
  </r>
  <r>
    <s v="Import"/>
    <s v="Western Europe"/>
    <s v="Portugal"/>
    <s v="Leixoes"/>
    <x v="5"/>
    <x v="0"/>
    <s v="Direct"/>
    <n v="1"/>
    <n v="1"/>
    <n v="12"/>
  </r>
  <r>
    <s v="Import"/>
    <s v="Western Europe"/>
    <s v="Portugal"/>
    <s v="Leixoes"/>
    <x v="6"/>
    <x v="0"/>
    <s v="Direct"/>
    <n v="4"/>
    <n v="8"/>
    <n v="55.924300000000002"/>
  </r>
  <r>
    <s v="Import"/>
    <s v="Western Europe"/>
    <s v="Portugal"/>
    <s v="Lisbon"/>
    <x v="39"/>
    <x v="0"/>
    <s v="Direct"/>
    <n v="1"/>
    <n v="2"/>
    <n v="6.9965999999999999"/>
  </r>
  <r>
    <s v="Import"/>
    <s v="Western Europe"/>
    <s v="Portugal"/>
    <s v="Portugal - other"/>
    <x v="58"/>
    <x v="0"/>
    <s v="Direct"/>
    <n v="9"/>
    <n v="9"/>
    <n v="211.5"/>
  </r>
  <r>
    <s v="Import"/>
    <s v="Western Europe"/>
    <s v="Portugal"/>
    <s v="Portugal - other"/>
    <x v="35"/>
    <x v="0"/>
    <s v="Direct"/>
    <n v="6"/>
    <n v="6"/>
    <n v="135"/>
  </r>
  <r>
    <s v="Import"/>
    <s v="Western Europe"/>
    <s v="Portugal"/>
    <s v="Portugal - other"/>
    <x v="19"/>
    <x v="0"/>
    <s v="Direct"/>
    <n v="2"/>
    <n v="2"/>
    <n v="49"/>
  </r>
  <r>
    <s v="Import"/>
    <s v="Western Europe"/>
    <s v="Portugal"/>
    <s v="Setubal"/>
    <x v="63"/>
    <x v="0"/>
    <s v="Direct"/>
    <n v="2"/>
    <n v="3"/>
    <n v="37.195"/>
  </r>
  <r>
    <s v="Import"/>
    <s v="Western Europe"/>
    <s v="Spain"/>
    <s v="Algeciras"/>
    <x v="3"/>
    <x v="0"/>
    <s v="Direct"/>
    <n v="7"/>
    <n v="7"/>
    <n v="136.6"/>
  </r>
  <r>
    <s v="Import"/>
    <s v="Western Europe"/>
    <s v="Spain"/>
    <s v="Algeciras"/>
    <x v="77"/>
    <x v="0"/>
    <s v="Direct"/>
    <n v="45"/>
    <n v="45"/>
    <n v="705.04200000000003"/>
  </r>
  <r>
    <s v="Import"/>
    <s v="Western Europe"/>
    <s v="Spain"/>
    <s v="Algeciras"/>
    <x v="49"/>
    <x v="0"/>
    <s v="Direct"/>
    <n v="22"/>
    <n v="24"/>
    <n v="420.40280000000001"/>
  </r>
  <r>
    <s v="Import"/>
    <s v="Western Europe"/>
    <s v="Spain"/>
    <s v="Algeciras"/>
    <x v="4"/>
    <x v="0"/>
    <s v="Direct"/>
    <n v="5"/>
    <n v="9"/>
    <n v="44.939500000000002"/>
  </r>
  <r>
    <s v="Import"/>
    <s v="Western Europe"/>
    <s v="Spain"/>
    <s v="Algeciras"/>
    <x v="5"/>
    <x v="0"/>
    <s v="Direct"/>
    <n v="4"/>
    <n v="4"/>
    <n v="32.094000000000001"/>
  </r>
  <r>
    <s v="Import"/>
    <s v="Western Europe"/>
    <s v="Spain"/>
    <s v="Algeciras"/>
    <x v="6"/>
    <x v="0"/>
    <s v="Direct"/>
    <n v="1"/>
    <n v="2"/>
    <n v="18.62"/>
  </r>
  <r>
    <s v="Import"/>
    <s v="Western Europe"/>
    <s v="Spain"/>
    <s v="Barcelona"/>
    <x v="0"/>
    <x v="0"/>
    <s v="Direct"/>
    <n v="46"/>
    <n v="47"/>
    <n v="849.78880000000004"/>
  </r>
  <r>
    <s v="Import"/>
    <s v="Western Europe"/>
    <s v="Spain"/>
    <s v="Barcelona"/>
    <x v="111"/>
    <x v="0"/>
    <s v="Direct"/>
    <n v="1"/>
    <n v="1"/>
    <n v="22.86"/>
  </r>
  <r>
    <s v="Import"/>
    <s v="Western Europe"/>
    <s v="Spain"/>
    <s v="Barcelona"/>
    <x v="39"/>
    <x v="0"/>
    <s v="Direct"/>
    <n v="2"/>
    <n v="4"/>
    <n v="31.331"/>
  </r>
  <r>
    <s v="Import"/>
    <s v="Western Europe"/>
    <s v="Spain"/>
    <s v="Barcelona"/>
    <x v="9"/>
    <x v="0"/>
    <s v="Direct"/>
    <n v="19"/>
    <n v="21"/>
    <n v="374.41520000000003"/>
  </r>
  <r>
    <s v="Import"/>
    <s v="Western Europe"/>
    <s v="Spain"/>
    <s v="Barcelona"/>
    <x v="35"/>
    <x v="0"/>
    <s v="Direct"/>
    <n v="3"/>
    <n v="3"/>
    <n v="38.279000000000003"/>
  </r>
  <r>
    <s v="Import"/>
    <s v="Western Europe"/>
    <s v="Spain"/>
    <s v="Barcelona"/>
    <x v="99"/>
    <x v="0"/>
    <s v="Direct"/>
    <n v="2"/>
    <n v="4"/>
    <n v="43.484999999999999"/>
  </r>
  <r>
    <s v="Import"/>
    <s v="Western Europe"/>
    <s v="Spain"/>
    <s v="Barcelona"/>
    <x v="10"/>
    <x v="1"/>
    <s v="Direct"/>
    <n v="1"/>
    <n v="0"/>
    <n v="31.9"/>
  </r>
  <r>
    <s v="Import"/>
    <s v="Western Europe"/>
    <s v="Spain"/>
    <s v="Bilbao"/>
    <x v="25"/>
    <x v="0"/>
    <s v="Direct"/>
    <n v="2"/>
    <n v="4"/>
    <n v="25.52"/>
  </r>
  <r>
    <s v="Import"/>
    <s v="Western Europe"/>
    <s v="Spain"/>
    <s v="Bilbao"/>
    <x v="3"/>
    <x v="0"/>
    <s v="Direct"/>
    <n v="1"/>
    <n v="1"/>
    <n v="17.079999999999998"/>
  </r>
  <r>
    <s v="Import"/>
    <s v="Western Europe"/>
    <s v="Spain"/>
    <s v="Bilbao"/>
    <x v="64"/>
    <x v="0"/>
    <s v="Direct"/>
    <n v="3"/>
    <n v="6"/>
    <n v="38.822000000000003"/>
  </r>
  <r>
    <s v="Import"/>
    <s v="Western Europe"/>
    <s v="Spain"/>
    <s v="Bilbao"/>
    <x v="1"/>
    <x v="0"/>
    <s v="Direct"/>
    <n v="16"/>
    <n v="23"/>
    <n v="159.946"/>
  </r>
  <r>
    <s v="Import"/>
    <s v="Western Europe"/>
    <s v="Spain"/>
    <s v="Bilbao"/>
    <x v="63"/>
    <x v="0"/>
    <s v="Direct"/>
    <n v="1"/>
    <n v="1"/>
    <n v="7.8680000000000003"/>
  </r>
  <r>
    <s v="Import"/>
    <s v="Western Europe"/>
    <s v="Spain"/>
    <s v="Bilbao"/>
    <x v="5"/>
    <x v="0"/>
    <s v="Direct"/>
    <n v="5"/>
    <n v="10"/>
    <n v="109.069"/>
  </r>
  <r>
    <s v="Import"/>
    <s v="Western Europe"/>
    <s v="Spain"/>
    <s v="Cantoria"/>
    <x v="3"/>
    <x v="0"/>
    <s v="Direct"/>
    <n v="13"/>
    <n v="13"/>
    <n v="254.66"/>
  </r>
  <r>
    <s v="Import"/>
    <s v="Western Europe"/>
    <s v="Spain"/>
    <s v="CARTEGENA"/>
    <x v="20"/>
    <x v="0"/>
    <s v="Direct"/>
    <n v="1"/>
    <n v="1"/>
    <n v="21.1"/>
  </r>
  <r>
    <s v="Import"/>
    <s v="Western Europe"/>
    <s v="Spain"/>
    <s v="CARTEGENA"/>
    <x v="19"/>
    <x v="0"/>
    <s v="Direct"/>
    <n v="2"/>
    <n v="2"/>
    <n v="49.12"/>
  </r>
  <r>
    <s v="Import"/>
    <s v="Western Europe"/>
    <s v="Spain"/>
    <s v="GIJON"/>
    <x v="1"/>
    <x v="0"/>
    <s v="Direct"/>
    <n v="2"/>
    <n v="3"/>
    <n v="8.0701000000000001"/>
  </r>
  <r>
    <s v="Import"/>
    <s v="Western Europe"/>
    <s v="Spain"/>
    <s v="La Roda De Andalucia"/>
    <x v="39"/>
    <x v="0"/>
    <s v="Direct"/>
    <n v="7"/>
    <n v="7"/>
    <n v="128.65799999999999"/>
  </r>
  <r>
    <s v="Import"/>
    <s v="Western Europe"/>
    <s v="Spain"/>
    <s v="Las Palmas"/>
    <x v="1"/>
    <x v="0"/>
    <s v="Direct"/>
    <n v="7"/>
    <n v="14"/>
    <n v="175.5"/>
  </r>
  <r>
    <s v="Import"/>
    <s v="Western Europe"/>
    <s v="Spain"/>
    <s v="Santander"/>
    <x v="3"/>
    <x v="0"/>
    <s v="Direct"/>
    <n v="4"/>
    <n v="4"/>
    <n v="93.855999999999995"/>
  </r>
  <r>
    <s v="Import"/>
    <s v="Western Europe"/>
    <s v="Spain"/>
    <s v="Santander"/>
    <x v="24"/>
    <x v="1"/>
    <s v="Direct"/>
    <n v="1"/>
    <n v="0"/>
    <n v="1.6890000000000001"/>
  </r>
  <r>
    <s v="Import"/>
    <s v="Western Europe"/>
    <s v="Spain"/>
    <s v="Spain - other"/>
    <x v="19"/>
    <x v="0"/>
    <s v="Direct"/>
    <n v="1"/>
    <n v="1"/>
    <n v="23.939"/>
  </r>
  <r>
    <s v="Import"/>
    <s v="Western Europe"/>
    <s v="Spain"/>
    <s v="Spain - other"/>
    <x v="99"/>
    <x v="0"/>
    <s v="Direct"/>
    <n v="7"/>
    <n v="14"/>
    <n v="168.16800000000001"/>
  </r>
  <r>
    <s v="Import"/>
    <s v="Western Europe"/>
    <s v="Spain"/>
    <s v="Spain - other"/>
    <x v="23"/>
    <x v="0"/>
    <s v="Direct"/>
    <n v="1"/>
    <n v="1"/>
    <n v="2.0819999999999999"/>
  </r>
  <r>
    <s v="Import"/>
    <s v="Western Europe"/>
    <s v="Spain"/>
    <s v="Tarragona"/>
    <x v="1"/>
    <x v="1"/>
    <s v="Direct"/>
    <n v="2"/>
    <n v="0"/>
    <n v="8.9239999999999995"/>
  </r>
  <r>
    <s v="Import"/>
    <s v="Western Europe"/>
    <s v="Spain"/>
    <s v="Valencia"/>
    <x v="85"/>
    <x v="0"/>
    <s v="Direct"/>
    <n v="6"/>
    <n v="6"/>
    <n v="121.02249999999999"/>
  </r>
  <r>
    <s v="Import"/>
    <s v="Western Europe"/>
    <s v="Spain"/>
    <s v="Valencia"/>
    <x v="79"/>
    <x v="0"/>
    <s v="Direct"/>
    <n v="2"/>
    <n v="2"/>
    <n v="39.42"/>
  </r>
  <r>
    <s v="Import"/>
    <s v="Western Europe"/>
    <s v="Spain"/>
    <s v="Valencia"/>
    <x v="77"/>
    <x v="0"/>
    <s v="Direct"/>
    <n v="9"/>
    <n v="9"/>
    <n v="183.73"/>
  </r>
  <r>
    <s v="Import"/>
    <s v="United Kingdom and Ireland"/>
    <s v="United Kingdom"/>
    <s v="Southampton"/>
    <x v="20"/>
    <x v="1"/>
    <s v="Direct"/>
    <n v="2"/>
    <n v="0"/>
    <n v="37"/>
  </r>
  <r>
    <s v="Import"/>
    <s v="United Kingdom and Ireland"/>
    <s v="United Kingdom"/>
    <s v="Southampton"/>
    <x v="20"/>
    <x v="0"/>
    <s v="Direct"/>
    <n v="3"/>
    <n v="6"/>
    <n v="29.648"/>
  </r>
  <r>
    <s v="Import"/>
    <s v="United Kingdom and Ireland"/>
    <s v="United Kingdom"/>
    <s v="Southampton"/>
    <x v="17"/>
    <x v="0"/>
    <s v="Transhipment"/>
    <n v="1"/>
    <n v="1"/>
    <n v="18.5398"/>
  </r>
  <r>
    <s v="Import"/>
    <s v="United Kingdom and Ireland"/>
    <s v="United Kingdom"/>
    <s v="Southampton"/>
    <x v="1"/>
    <x v="1"/>
    <s v="Direct"/>
    <n v="150"/>
    <n v="0"/>
    <n v="1607.8341"/>
  </r>
  <r>
    <s v="Import"/>
    <s v="United Kingdom and Ireland"/>
    <s v="United Kingdom"/>
    <s v="Southampton"/>
    <x v="47"/>
    <x v="1"/>
    <s v="Direct"/>
    <n v="1"/>
    <n v="0"/>
    <n v="1.3"/>
  </r>
  <r>
    <s v="Import"/>
    <s v="United Kingdom and Ireland"/>
    <s v="United Kingdom"/>
    <s v="Southampton"/>
    <x v="47"/>
    <x v="0"/>
    <s v="Direct"/>
    <n v="1"/>
    <n v="2"/>
    <n v="3.3530000000000002"/>
  </r>
  <r>
    <s v="Import"/>
    <s v="United Kingdom and Ireland"/>
    <s v="United Kingdom"/>
    <s v="St Helens"/>
    <x v="49"/>
    <x v="0"/>
    <s v="Direct"/>
    <n v="1"/>
    <n v="1"/>
    <n v="14.29"/>
  </r>
  <r>
    <s v="Import"/>
    <s v="United Kingdom and Ireland"/>
    <s v="United Kingdom"/>
    <s v="Stirling"/>
    <x v="40"/>
    <x v="0"/>
    <s v="Direct"/>
    <n v="1"/>
    <n v="1"/>
    <n v="3.0449999999999999"/>
  </r>
  <r>
    <s v="Import"/>
    <s v="United Kingdom and Ireland"/>
    <s v="United Kingdom"/>
    <s v="Stockton-on-Tees"/>
    <x v="1"/>
    <x v="0"/>
    <s v="Direct"/>
    <n v="1"/>
    <n v="1"/>
    <n v="1.048"/>
  </r>
  <r>
    <s v="Import"/>
    <s v="United Kingdom and Ireland"/>
    <s v="United Kingdom"/>
    <s v="Stoke-on-Trent"/>
    <x v="39"/>
    <x v="0"/>
    <s v="Direct"/>
    <n v="6"/>
    <n v="12"/>
    <n v="83.784000000000006"/>
  </r>
  <r>
    <s v="Import"/>
    <s v="United Kingdom and Ireland"/>
    <s v="United Kingdom"/>
    <s v="Teeside"/>
    <x v="4"/>
    <x v="0"/>
    <s v="Direct"/>
    <n v="1"/>
    <n v="1"/>
    <n v="21.5"/>
  </r>
  <r>
    <s v="Import"/>
    <s v="United Kingdom and Ireland"/>
    <s v="United Kingdom"/>
    <s v="Thetford"/>
    <x v="18"/>
    <x v="0"/>
    <s v="Direct"/>
    <n v="2"/>
    <n v="3"/>
    <n v="16.708500000000001"/>
  </r>
  <r>
    <s v="Import"/>
    <s v="United Kingdom and Ireland"/>
    <s v="United Kingdom"/>
    <s v="Trowbridge"/>
    <x v="7"/>
    <x v="0"/>
    <s v="Direct"/>
    <n v="1"/>
    <n v="1"/>
    <n v="2.7909999999999999"/>
  </r>
  <r>
    <s v="Import"/>
    <s v="United Kingdom and Ireland"/>
    <s v="United Kingdom"/>
    <s v="United Kingdom - other"/>
    <x v="25"/>
    <x v="0"/>
    <s v="Direct"/>
    <n v="1"/>
    <n v="1"/>
    <n v="18.89"/>
  </r>
  <r>
    <s v="Import"/>
    <s v="United Kingdom and Ireland"/>
    <s v="United Kingdom"/>
    <s v="United Kingdom - other"/>
    <x v="20"/>
    <x v="0"/>
    <s v="Direct"/>
    <n v="208"/>
    <n v="412"/>
    <n v="1471.3689999999999"/>
  </r>
  <r>
    <s v="Import"/>
    <s v="United Kingdom and Ireland"/>
    <s v="United Kingdom"/>
    <s v="United Kingdom - other"/>
    <x v="61"/>
    <x v="0"/>
    <s v="Direct"/>
    <n v="1"/>
    <n v="1"/>
    <n v="4.7325999999999997"/>
  </r>
  <r>
    <s v="Import"/>
    <s v="United Kingdom and Ireland"/>
    <s v="United Kingdom"/>
    <s v="United Kingdom - other"/>
    <x v="54"/>
    <x v="0"/>
    <s v="Direct"/>
    <n v="9"/>
    <n v="14"/>
    <n v="33.5548"/>
  </r>
  <r>
    <s v="Import"/>
    <s v="United Kingdom and Ireland"/>
    <s v="United Kingdom"/>
    <s v="United Kingdom - other"/>
    <x v="21"/>
    <x v="0"/>
    <s v="Direct"/>
    <n v="3"/>
    <n v="3"/>
    <n v="55.674999999999997"/>
  </r>
  <r>
    <s v="Import"/>
    <s v="United Kingdom and Ireland"/>
    <s v="United Kingdom"/>
    <s v="United Kingdom - other"/>
    <x v="86"/>
    <x v="0"/>
    <s v="Direct"/>
    <n v="1"/>
    <n v="1"/>
    <n v="20.9"/>
  </r>
  <r>
    <s v="Import"/>
    <s v="United Kingdom and Ireland"/>
    <s v="United Kingdom"/>
    <s v="United Kingdom - other"/>
    <x v="1"/>
    <x v="1"/>
    <s v="Direct"/>
    <n v="8"/>
    <n v="0"/>
    <n v="57"/>
  </r>
  <r>
    <s v="Import"/>
    <s v="United Kingdom and Ireland"/>
    <s v="United Kingdom"/>
    <s v="United Kingdom - other"/>
    <x v="36"/>
    <x v="0"/>
    <s v="Direct"/>
    <n v="1"/>
    <n v="2"/>
    <n v="20.66"/>
  </r>
  <r>
    <s v="Import"/>
    <s v="United Kingdom and Ireland"/>
    <s v="United Kingdom"/>
    <s v="United Kingdom - other"/>
    <x v="40"/>
    <x v="0"/>
    <s v="Direct"/>
    <n v="20"/>
    <n v="36"/>
    <n v="206.00380000000001"/>
  </r>
  <r>
    <s v="Import"/>
    <s v="United Kingdom and Ireland"/>
    <s v="United Kingdom"/>
    <s v="United Kingdom - other"/>
    <x v="22"/>
    <x v="0"/>
    <s v="Direct"/>
    <n v="6"/>
    <n v="8"/>
    <n v="153.21799999999999"/>
  </r>
  <r>
    <s v="Import"/>
    <s v="United Kingdom and Ireland"/>
    <s v="United Kingdom"/>
    <s v="United Kingdom - other"/>
    <x v="39"/>
    <x v="0"/>
    <s v="Direct"/>
    <n v="59"/>
    <n v="96"/>
    <n v="682.46720000000005"/>
  </r>
  <r>
    <s v="Import"/>
    <s v="South-East Asia"/>
    <s v="Malaysia"/>
    <s v="Pasir Gudang"/>
    <x v="71"/>
    <x v="0"/>
    <s v="Direct"/>
    <n v="2"/>
    <n v="2"/>
    <n v="33.3658"/>
  </r>
  <r>
    <s v="Import"/>
    <s v="South-East Asia"/>
    <s v="Malaysia"/>
    <s v="Pasir Gudang"/>
    <x v="56"/>
    <x v="0"/>
    <s v="Direct"/>
    <n v="21"/>
    <n v="22"/>
    <n v="329.74"/>
  </r>
  <r>
    <s v="Import"/>
    <s v="South-East Asia"/>
    <s v="Malaysia"/>
    <s v="Pasir Gudang"/>
    <x v="80"/>
    <x v="0"/>
    <s v="Direct"/>
    <n v="6"/>
    <n v="6"/>
    <n v="105.116"/>
  </r>
  <r>
    <s v="Import"/>
    <s v="South-East Asia"/>
    <s v="Malaysia"/>
    <s v="Pasir Gudang"/>
    <x v="31"/>
    <x v="0"/>
    <s v="Direct"/>
    <n v="2"/>
    <n v="4"/>
    <n v="43.750900000000001"/>
  </r>
  <r>
    <s v="Import"/>
    <s v="South-East Asia"/>
    <s v="Malaysia"/>
    <s v="Pasir Gudang"/>
    <x v="44"/>
    <x v="0"/>
    <s v="Direct"/>
    <n v="13"/>
    <n v="13"/>
    <n v="224.62"/>
  </r>
  <r>
    <s v="Import"/>
    <s v="South-East Asia"/>
    <s v="Malaysia"/>
    <s v="Pasir Gudang"/>
    <x v="35"/>
    <x v="0"/>
    <s v="Direct"/>
    <n v="13"/>
    <n v="13"/>
    <n v="280.16000000000003"/>
  </r>
  <r>
    <s v="Import"/>
    <s v="South-East Asia"/>
    <s v="Malaysia"/>
    <s v="Pasir Gudang"/>
    <x v="19"/>
    <x v="0"/>
    <s v="Direct"/>
    <n v="15"/>
    <n v="15"/>
    <n v="343.44"/>
  </r>
  <r>
    <s v="Import"/>
    <s v="South-East Asia"/>
    <s v="Malaysia"/>
    <s v="Penang"/>
    <x v="90"/>
    <x v="0"/>
    <s v="Direct"/>
    <n v="2"/>
    <n v="2"/>
    <n v="32.978999999999999"/>
  </r>
  <r>
    <s v="Import"/>
    <s v="South-East Asia"/>
    <s v="Malaysia"/>
    <s v="Penang"/>
    <x v="3"/>
    <x v="0"/>
    <s v="Direct"/>
    <n v="4"/>
    <n v="6"/>
    <n v="54.897399999999998"/>
  </r>
  <r>
    <s v="Import"/>
    <s v="South-East Asia"/>
    <s v="Malaysia"/>
    <s v="Penang"/>
    <x v="15"/>
    <x v="0"/>
    <s v="Direct"/>
    <n v="33"/>
    <n v="42"/>
    <n v="557.81420000000003"/>
  </r>
  <r>
    <s v="Import"/>
    <s v="South-East Asia"/>
    <s v="Malaysia"/>
    <s v="Penang"/>
    <x v="77"/>
    <x v="0"/>
    <s v="Direct"/>
    <n v="4"/>
    <n v="4"/>
    <n v="84.534000000000006"/>
  </r>
  <r>
    <s v="Import"/>
    <s v="South-East Asia"/>
    <s v="Malaysia"/>
    <s v="Penang"/>
    <x v="54"/>
    <x v="0"/>
    <s v="Direct"/>
    <n v="69"/>
    <n v="111"/>
    <n v="605.61530000000005"/>
  </r>
  <r>
    <s v="Import"/>
    <s v="South-East Asia"/>
    <s v="Malaysia"/>
    <s v="Penang"/>
    <x v="24"/>
    <x v="0"/>
    <s v="Direct"/>
    <n v="1"/>
    <n v="2"/>
    <n v="1.9272"/>
  </r>
  <r>
    <s v="Import"/>
    <s v="South-East Asia"/>
    <s v="Malaysia"/>
    <s v="Penang"/>
    <x v="63"/>
    <x v="0"/>
    <s v="Direct"/>
    <n v="208"/>
    <n v="381"/>
    <n v="2107.0245"/>
  </r>
  <r>
    <s v="Import"/>
    <s v="South-East Asia"/>
    <s v="Malaysia"/>
    <s v="Penang"/>
    <x v="7"/>
    <x v="0"/>
    <s v="Direct"/>
    <n v="3"/>
    <n v="3"/>
    <n v="19.825199999999999"/>
  </r>
  <r>
    <s v="Import"/>
    <s v="South-East Asia"/>
    <s v="Malaysia"/>
    <s v="Penang"/>
    <x v="5"/>
    <x v="0"/>
    <s v="Direct"/>
    <n v="250"/>
    <n v="290"/>
    <n v="3213.9200999999998"/>
  </r>
  <r>
    <s v="Import"/>
    <s v="South-East Asia"/>
    <s v="Malaysia"/>
    <s v="Penang"/>
    <x v="6"/>
    <x v="0"/>
    <s v="Direct"/>
    <n v="25"/>
    <n v="41"/>
    <n v="289.65710000000001"/>
  </r>
  <r>
    <s v="Import"/>
    <s v="South-East Asia"/>
    <s v="Malaysia"/>
    <s v="Penang"/>
    <x v="34"/>
    <x v="0"/>
    <s v="Direct"/>
    <n v="3"/>
    <n v="3"/>
    <n v="37.919199999999996"/>
  </r>
  <r>
    <s v="Import"/>
    <s v="South-East Asia"/>
    <s v="Malaysia"/>
    <s v="Port Klang"/>
    <x v="56"/>
    <x v="0"/>
    <s v="Direct"/>
    <n v="6"/>
    <n v="7"/>
    <n v="47.210700000000003"/>
  </r>
  <r>
    <s v="Import"/>
    <s v="South-East Asia"/>
    <s v="Malaysia"/>
    <s v="Port Klang"/>
    <x v="80"/>
    <x v="0"/>
    <s v="Direct"/>
    <n v="1"/>
    <n v="2"/>
    <n v="13.492000000000001"/>
  </r>
  <r>
    <s v="Import"/>
    <s v="South-East Asia"/>
    <s v="Malaysia"/>
    <s v="Port Klang"/>
    <x v="20"/>
    <x v="0"/>
    <s v="Direct"/>
    <n v="233"/>
    <n v="398"/>
    <n v="2444.0666000000001"/>
  </r>
  <r>
    <s v="Import"/>
    <s v="South-East Asia"/>
    <s v="Malaysia"/>
    <s v="Port Klang"/>
    <x v="111"/>
    <x v="0"/>
    <s v="Direct"/>
    <n v="1080"/>
    <n v="1080"/>
    <n v="26920.325000000001"/>
  </r>
  <r>
    <s v="Import"/>
    <s v="South-East Asia"/>
    <s v="Malaysia"/>
    <s v="Port Klang"/>
    <x v="31"/>
    <x v="0"/>
    <s v="Direct"/>
    <n v="43"/>
    <n v="59"/>
    <n v="691.84370000000001"/>
  </r>
  <r>
    <s v="Import"/>
    <s v="South-East Asia"/>
    <s v="Malaysia"/>
    <s v="Port Klang"/>
    <x v="40"/>
    <x v="0"/>
    <s v="Transhipment"/>
    <n v="1"/>
    <n v="2"/>
    <n v="4.74"/>
  </r>
  <r>
    <s v="Import"/>
    <s v="South-East Asia"/>
    <s v="Malaysia"/>
    <s v="Port Klang"/>
    <x v="39"/>
    <x v="0"/>
    <s v="Direct"/>
    <n v="235"/>
    <n v="339"/>
    <n v="2147.3885"/>
  </r>
  <r>
    <s v="Import"/>
    <s v="South-East Asia"/>
    <s v="Malaysia"/>
    <s v="Port Klang"/>
    <x v="35"/>
    <x v="0"/>
    <s v="Direct"/>
    <n v="191"/>
    <n v="191"/>
    <n v="3124.5628000000002"/>
  </r>
  <r>
    <s v="Import"/>
    <s v="South-East Asia"/>
    <s v="Malaysia"/>
    <s v="Port Klang"/>
    <x v="19"/>
    <x v="0"/>
    <s v="Direct"/>
    <n v="2"/>
    <n v="2"/>
    <n v="40.5"/>
  </r>
  <r>
    <s v="Import"/>
    <s v="South-East Asia"/>
    <s v="Malaysia"/>
    <s v="Port Klang"/>
    <x v="32"/>
    <x v="0"/>
    <s v="Direct"/>
    <n v="1"/>
    <n v="1"/>
    <n v="12.2"/>
  </r>
  <r>
    <s v="Import"/>
    <s v="South-East Asia"/>
    <s v="Malaysia"/>
    <s v="Port Klang"/>
    <x v="99"/>
    <x v="0"/>
    <s v="Direct"/>
    <n v="1"/>
    <n v="1"/>
    <n v="16.903199999999998"/>
  </r>
  <r>
    <s v="Import"/>
    <s v="Western Europe"/>
    <s v="Spain"/>
    <s v="Valencia"/>
    <x v="49"/>
    <x v="0"/>
    <s v="Direct"/>
    <n v="32"/>
    <n v="62"/>
    <n v="750.55"/>
  </r>
  <r>
    <s v="Import"/>
    <s v="Western Europe"/>
    <s v="Spain"/>
    <s v="Valencia"/>
    <x v="54"/>
    <x v="0"/>
    <s v="Direct"/>
    <n v="28"/>
    <n v="44"/>
    <n v="52.426499999999997"/>
  </r>
  <r>
    <s v="Import"/>
    <s v="Western Europe"/>
    <s v="Spain"/>
    <s v="Valencia"/>
    <x v="64"/>
    <x v="0"/>
    <s v="Direct"/>
    <n v="4"/>
    <n v="8"/>
    <n v="49.837000000000003"/>
  </r>
  <r>
    <s v="Import"/>
    <s v="Western Europe"/>
    <s v="Spain"/>
    <s v="Valencia"/>
    <x v="1"/>
    <x v="0"/>
    <s v="Direct"/>
    <n v="24"/>
    <n v="37"/>
    <n v="183.36"/>
  </r>
  <r>
    <s v="Import"/>
    <s v="Western Europe"/>
    <s v="Spain"/>
    <s v="Valencia"/>
    <x v="24"/>
    <x v="0"/>
    <s v="Direct"/>
    <n v="1"/>
    <n v="1"/>
    <n v="3.46"/>
  </r>
  <r>
    <s v="Import"/>
    <s v="Western Europe"/>
    <s v="Spain"/>
    <s v="Valencia"/>
    <x v="84"/>
    <x v="0"/>
    <s v="Direct"/>
    <n v="1"/>
    <n v="2"/>
    <n v="12.348000000000001"/>
  </r>
  <r>
    <s v="Import"/>
    <s v="Western Europe"/>
    <s v="Spain"/>
    <s v="Valencia"/>
    <x v="63"/>
    <x v="0"/>
    <s v="Direct"/>
    <n v="1"/>
    <n v="2"/>
    <n v="23.28"/>
  </r>
  <r>
    <s v="Import"/>
    <s v="Western Europe"/>
    <s v="Spain"/>
    <s v="Valencia"/>
    <x v="7"/>
    <x v="0"/>
    <s v="Direct"/>
    <n v="3"/>
    <n v="5"/>
    <n v="11.04"/>
  </r>
  <r>
    <s v="Import"/>
    <s v="Western Europe"/>
    <s v="Spain"/>
    <s v="Valencia"/>
    <x v="5"/>
    <x v="0"/>
    <s v="Direct"/>
    <n v="3"/>
    <n v="5"/>
    <n v="45.588999999999999"/>
  </r>
  <r>
    <s v="Import"/>
    <s v="Western Europe"/>
    <s v="Spain"/>
    <s v="Valencia"/>
    <x v="57"/>
    <x v="0"/>
    <s v="Direct"/>
    <n v="8"/>
    <n v="8"/>
    <n v="88.273700000000005"/>
  </r>
  <r>
    <s v="Import"/>
    <s v="Western Europe"/>
    <s v="Spain"/>
    <s v="Victoria Gasteiz"/>
    <x v="1"/>
    <x v="0"/>
    <s v="Direct"/>
    <n v="6"/>
    <n v="9"/>
    <n v="45.23"/>
  </r>
  <r>
    <s v="Import"/>
    <s v="South-East Asia"/>
    <s v="Malaysia"/>
    <s v="Sabah"/>
    <x v="96"/>
    <x v="2"/>
    <s v="Direct"/>
    <n v="11"/>
    <n v="0"/>
    <n v="587249.24"/>
  </r>
  <r>
    <s v="Import"/>
    <s v="South-East Asia"/>
    <s v="Malaysia"/>
    <s v="Sibu"/>
    <x v="19"/>
    <x v="0"/>
    <s v="Direct"/>
    <n v="11"/>
    <n v="11"/>
    <n v="265.05"/>
  </r>
  <r>
    <s v="Import"/>
    <s v="South-East Asia"/>
    <s v="Malaysia"/>
    <s v="Tanjung Pelapas"/>
    <x v="2"/>
    <x v="0"/>
    <s v="Direct"/>
    <n v="72"/>
    <n v="125"/>
    <n v="449.3229"/>
  </r>
  <r>
    <s v="Import"/>
    <s v="South-East Asia"/>
    <s v="Malaysia"/>
    <s v="Tanjung Pelapas"/>
    <x v="80"/>
    <x v="0"/>
    <s v="Direct"/>
    <n v="2"/>
    <n v="2"/>
    <n v="30.256"/>
  </r>
  <r>
    <s v="Import"/>
    <s v="South-East Asia"/>
    <s v="Malaysia"/>
    <s v="Tanjung Pelapas"/>
    <x v="20"/>
    <x v="0"/>
    <s v="Direct"/>
    <n v="17"/>
    <n v="26"/>
    <n v="177.9674"/>
  </r>
  <r>
    <s v="Import"/>
    <s v="South-East Asia"/>
    <s v="Malaysia"/>
    <s v="Tanjung Pelapas"/>
    <x v="37"/>
    <x v="0"/>
    <s v="Direct"/>
    <n v="3"/>
    <n v="3"/>
    <n v="36.018700000000003"/>
  </r>
  <r>
    <s v="Import"/>
    <s v="South-East Asia"/>
    <s v="Malaysia"/>
    <s v="Tanjung Pelapas"/>
    <x v="29"/>
    <x v="0"/>
    <s v="Direct"/>
    <n v="105"/>
    <n v="156"/>
    <n v="481.54750000000001"/>
  </r>
  <r>
    <s v="Import"/>
    <s v="South-East Asia"/>
    <s v="Malaysia"/>
    <s v="Tanjung Pelapas"/>
    <x v="21"/>
    <x v="0"/>
    <s v="Direct"/>
    <n v="7"/>
    <n v="10"/>
    <n v="122.36199999999999"/>
  </r>
  <r>
    <s v="Import"/>
    <s v="South-East Asia"/>
    <s v="Malaysia"/>
    <s v="Tanjung Pelapas"/>
    <x v="44"/>
    <x v="0"/>
    <s v="Direct"/>
    <n v="13"/>
    <n v="18"/>
    <n v="243.47499999999999"/>
  </r>
  <r>
    <s v="Import"/>
    <s v="South-East Asia"/>
    <s v="Malaysia"/>
    <s v="Tanjung Pelapas"/>
    <x v="35"/>
    <x v="0"/>
    <s v="Direct"/>
    <n v="47"/>
    <n v="47"/>
    <n v="1124.2799"/>
  </r>
  <r>
    <s v="Import"/>
    <s v="South-East Asia"/>
    <s v="Malaysia"/>
    <s v="Westport/Port Klang"/>
    <x v="15"/>
    <x v="0"/>
    <s v="Direct"/>
    <n v="34"/>
    <n v="40"/>
    <n v="485.71789999999999"/>
  </r>
  <r>
    <s v="Import"/>
    <s v="South-East Asia"/>
    <s v="Malaysia"/>
    <s v="Westport/Port Klang"/>
    <x v="54"/>
    <x v="0"/>
    <s v="Direct"/>
    <n v="6"/>
    <n v="8"/>
    <n v="19.292000000000002"/>
  </r>
  <r>
    <s v="Import"/>
    <s v="South-East Asia"/>
    <s v="Malaysia"/>
    <s v="Westport/Port Klang"/>
    <x v="5"/>
    <x v="0"/>
    <s v="Direct"/>
    <n v="2"/>
    <n v="2"/>
    <n v="8.9024000000000001"/>
  </r>
  <r>
    <s v="Import"/>
    <s v="South-East Asia"/>
    <s v="Malaysia"/>
    <s v="Westport/Port Klang"/>
    <x v="6"/>
    <x v="0"/>
    <s v="Direct"/>
    <n v="6"/>
    <n v="6"/>
    <n v="96.768000000000001"/>
  </r>
  <r>
    <s v="Import"/>
    <s v="South-East Asia"/>
    <s v="Philippines"/>
    <s v="Batangas"/>
    <x v="29"/>
    <x v="0"/>
    <s v="Direct"/>
    <n v="3"/>
    <n v="3"/>
    <n v="10.3104"/>
  </r>
  <r>
    <s v="Import"/>
    <s v="South-East Asia"/>
    <s v="Philippines"/>
    <s v="Cebu"/>
    <x v="66"/>
    <x v="0"/>
    <s v="Direct"/>
    <n v="1"/>
    <n v="1"/>
    <n v="3"/>
  </r>
  <r>
    <s v="Import"/>
    <s v="South-East Asia"/>
    <s v="Philippines"/>
    <s v="General Santos"/>
    <x v="49"/>
    <x v="0"/>
    <s v="Direct"/>
    <n v="11"/>
    <n v="11"/>
    <n v="208.51900000000001"/>
  </r>
  <r>
    <s v="Import"/>
    <s v="South-East Asia"/>
    <s v="Philippines"/>
    <s v="Manila"/>
    <x v="25"/>
    <x v="0"/>
    <s v="Direct"/>
    <n v="2"/>
    <n v="2"/>
    <n v="38.159999999999997"/>
  </r>
  <r>
    <s v="Import"/>
    <s v="South-East Asia"/>
    <s v="Philippines"/>
    <s v="Manila"/>
    <x v="48"/>
    <x v="0"/>
    <s v="Direct"/>
    <n v="2"/>
    <n v="2"/>
    <n v="9.1489999999999991"/>
  </r>
  <r>
    <s v="Import"/>
    <s v="South-East Asia"/>
    <s v="Philippines"/>
    <s v="Manila"/>
    <x v="77"/>
    <x v="0"/>
    <s v="Direct"/>
    <n v="2"/>
    <n v="2"/>
    <n v="25.66"/>
  </r>
  <r>
    <s v="Import"/>
    <s v="South-East Asia"/>
    <s v="Philippines"/>
    <s v="Manila"/>
    <x v="49"/>
    <x v="0"/>
    <s v="Direct"/>
    <n v="3"/>
    <n v="4"/>
    <n v="52.131599999999999"/>
  </r>
  <r>
    <s v="Import"/>
    <s v="South-East Asia"/>
    <s v="Philippines"/>
    <s v="Manila"/>
    <x v="106"/>
    <x v="0"/>
    <s v="Direct"/>
    <n v="1"/>
    <n v="1"/>
    <n v="6.7884000000000002"/>
  </r>
  <r>
    <s v="Import"/>
    <s v="South-East Asia"/>
    <s v="Philippines"/>
    <s v="Manila"/>
    <x v="24"/>
    <x v="0"/>
    <s v="Direct"/>
    <n v="1"/>
    <n v="2"/>
    <n v="3.45"/>
  </r>
  <r>
    <s v="Import"/>
    <s v="South-East Asia"/>
    <s v="Philippines"/>
    <s v="Manila"/>
    <x v="84"/>
    <x v="0"/>
    <s v="Direct"/>
    <n v="22"/>
    <n v="28"/>
    <n v="355.66180000000003"/>
  </r>
  <r>
    <s v="Import"/>
    <s v="South-East Asia"/>
    <s v="Philippines"/>
    <s v="Manila"/>
    <x v="63"/>
    <x v="0"/>
    <s v="Direct"/>
    <n v="1"/>
    <n v="2"/>
    <n v="7.7766000000000002"/>
  </r>
  <r>
    <s v="Import"/>
    <s v="South-East Asia"/>
    <s v="Philippines"/>
    <s v="Manila"/>
    <x v="7"/>
    <x v="0"/>
    <s v="Direct"/>
    <n v="1"/>
    <n v="1"/>
    <n v="3.3317999999999999"/>
  </r>
  <r>
    <s v="Import"/>
    <s v="South-East Asia"/>
    <s v="Philippines"/>
    <s v="Manila"/>
    <x v="5"/>
    <x v="0"/>
    <s v="Direct"/>
    <n v="23"/>
    <n v="42"/>
    <n v="155.75970000000001"/>
  </r>
  <r>
    <s v="Import"/>
    <s v="South-East Asia"/>
    <s v="Philippines"/>
    <s v="Manila"/>
    <x v="78"/>
    <x v="0"/>
    <s v="Direct"/>
    <n v="12"/>
    <n v="12"/>
    <n v="272.976"/>
  </r>
  <r>
    <s v="Import"/>
    <s v="South-East Asia"/>
    <s v="Philippines"/>
    <s v="Manila"/>
    <x v="6"/>
    <x v="0"/>
    <s v="Direct"/>
    <n v="6"/>
    <n v="12"/>
    <n v="44.015799999999999"/>
  </r>
  <r>
    <s v="Import"/>
    <s v="United Kingdom and Ireland"/>
    <s v="United Kingdom"/>
    <s v="United Kingdom - other"/>
    <x v="63"/>
    <x v="0"/>
    <s v="Direct"/>
    <n v="6"/>
    <n v="12"/>
    <n v="63.983699999999999"/>
  </r>
  <r>
    <s v="Import"/>
    <s v="United Kingdom and Ireland"/>
    <s v="United Kingdom"/>
    <s v="WATFORD"/>
    <x v="39"/>
    <x v="0"/>
    <s v="Direct"/>
    <n v="1"/>
    <n v="2"/>
    <n v="5.7464000000000004"/>
  </r>
  <r>
    <s v="Import"/>
    <s v="United Kingdom and Ireland"/>
    <s v="United Kingdom"/>
    <s v="West Thurrock"/>
    <x v="85"/>
    <x v="0"/>
    <s v="Direct"/>
    <n v="5"/>
    <n v="10"/>
    <n v="125.77"/>
  </r>
  <r>
    <s v="Import"/>
    <s v="United Kingdom and Ireland"/>
    <s v="United Kingdom"/>
    <s v="WIGAN"/>
    <x v="39"/>
    <x v="0"/>
    <s v="Direct"/>
    <n v="2"/>
    <n v="2"/>
    <n v="19.606000000000002"/>
  </r>
  <r>
    <s v="Import"/>
    <s v="United Kingdom and Ireland"/>
    <s v="United Kingdom"/>
    <s v="WIGAN"/>
    <x v="7"/>
    <x v="0"/>
    <s v="Direct"/>
    <n v="1"/>
    <n v="1"/>
    <n v="2.9483999999999999"/>
  </r>
  <r>
    <s v="Import"/>
    <s v="United Kingdom and Ireland"/>
    <s v="United Kingdom"/>
    <s v="Wrexham"/>
    <x v="84"/>
    <x v="0"/>
    <s v="Direct"/>
    <n v="1"/>
    <n v="2"/>
    <n v="24.134799999999998"/>
  </r>
  <r>
    <s v="Import"/>
    <s v="United Kingdom and Ireland"/>
    <s v="United Kingdom"/>
    <s v="Wrexham"/>
    <x v="39"/>
    <x v="0"/>
    <s v="Direct"/>
    <n v="1"/>
    <n v="2"/>
    <n v="21.319199999999999"/>
  </r>
  <r>
    <s v="Import"/>
    <s v="West Indies"/>
    <s v="Mayotte"/>
    <s v="Longoni"/>
    <x v="13"/>
    <x v="0"/>
    <s v="Direct"/>
    <n v="4"/>
    <n v="5"/>
    <n v="10.6"/>
  </r>
  <r>
    <s v="Import"/>
    <s v="West Indies"/>
    <s v="Trinidad and Tobago"/>
    <s v="PORT OF SPAIN"/>
    <x v="7"/>
    <x v="0"/>
    <s v="Direct"/>
    <n v="3"/>
    <n v="4"/>
    <n v="7.9165999999999999"/>
  </r>
  <r>
    <s v="Import"/>
    <s v="Western Europe"/>
    <s v="Austria"/>
    <s v="Austria - Other"/>
    <x v="10"/>
    <x v="0"/>
    <s v="Direct"/>
    <n v="1"/>
    <n v="2"/>
    <n v="6.8832000000000004"/>
  </r>
  <r>
    <s v="Import"/>
    <s v="Western Europe"/>
    <s v="Belgium"/>
    <s v="Antwerp"/>
    <x v="25"/>
    <x v="0"/>
    <s v="Direct"/>
    <n v="57"/>
    <n v="69"/>
    <n v="845.06759999999997"/>
  </r>
  <r>
    <s v="Import"/>
    <s v="Western Europe"/>
    <s v="Belgium"/>
    <s v="Antwerp"/>
    <x v="3"/>
    <x v="0"/>
    <s v="Direct"/>
    <n v="2"/>
    <n v="2"/>
    <n v="39.721200000000003"/>
  </r>
  <r>
    <s v="Import"/>
    <s v="Western Europe"/>
    <s v="Belgium"/>
    <s v="Antwerp"/>
    <x v="48"/>
    <x v="0"/>
    <s v="Direct"/>
    <n v="1"/>
    <n v="1"/>
    <n v="8.4700000000000006"/>
  </r>
  <r>
    <s v="Import"/>
    <s v="Western Europe"/>
    <s v="Belgium"/>
    <s v="Antwerp"/>
    <x v="20"/>
    <x v="0"/>
    <s v="Direct"/>
    <n v="43"/>
    <n v="72"/>
    <n v="523.14419999999996"/>
  </r>
  <r>
    <s v="Import"/>
    <s v="Western Europe"/>
    <s v="Belgium"/>
    <s v="Antwerp"/>
    <x v="61"/>
    <x v="0"/>
    <s v="Direct"/>
    <n v="1"/>
    <n v="2"/>
    <n v="9.75"/>
  </r>
  <r>
    <s v="Import"/>
    <s v="Western Europe"/>
    <s v="Belgium"/>
    <s v="Antwerp"/>
    <x v="49"/>
    <x v="0"/>
    <s v="Direct"/>
    <n v="138"/>
    <n v="264"/>
    <n v="2839.0812999999998"/>
  </r>
  <r>
    <s v="Import"/>
    <s v="Western Europe"/>
    <s v="Belgium"/>
    <s v="Antwerp"/>
    <x v="21"/>
    <x v="1"/>
    <s v="Direct"/>
    <n v="476"/>
    <n v="0"/>
    <n v="1506.1958999999999"/>
  </r>
  <r>
    <s v="Import"/>
    <s v="Western Europe"/>
    <s v="Belgium"/>
    <s v="Antwerp"/>
    <x v="21"/>
    <x v="0"/>
    <s v="Direct"/>
    <n v="97"/>
    <n v="173"/>
    <n v="1984.3431"/>
  </r>
  <r>
    <s v="Import"/>
    <s v="Western Europe"/>
    <s v="Belgium"/>
    <s v="Antwerp"/>
    <x v="63"/>
    <x v="0"/>
    <s v="Direct"/>
    <n v="121"/>
    <n v="175"/>
    <n v="2279.6657"/>
  </r>
  <r>
    <s v="Import"/>
    <s v="Western Europe"/>
    <s v="Belgium"/>
    <s v="Antwerp"/>
    <x v="53"/>
    <x v="0"/>
    <s v="Direct"/>
    <n v="4"/>
    <n v="7"/>
    <n v="11.707000000000001"/>
  </r>
  <r>
    <s v="Import"/>
    <s v="Western Europe"/>
    <s v="Belgium"/>
    <s v="Antwerp"/>
    <x v="10"/>
    <x v="0"/>
    <s v="Direct"/>
    <n v="15"/>
    <n v="28"/>
    <n v="225.67"/>
  </r>
  <r>
    <s v="Import"/>
    <s v="Western Europe"/>
    <s v="Belgium"/>
    <s v="Belgium - other"/>
    <x v="40"/>
    <x v="0"/>
    <s v="Direct"/>
    <n v="12"/>
    <n v="24"/>
    <n v="88.697000000000003"/>
  </r>
  <r>
    <s v="Import"/>
    <s v="Western Europe"/>
    <s v="Belgium"/>
    <s v="Belgium - other"/>
    <x v="39"/>
    <x v="0"/>
    <s v="Direct"/>
    <n v="3"/>
    <n v="3"/>
    <n v="60.363"/>
  </r>
  <r>
    <s v="Import"/>
    <s v="Western Europe"/>
    <s v="Belgium"/>
    <s v="Gent"/>
    <x v="0"/>
    <x v="0"/>
    <s v="Direct"/>
    <n v="53"/>
    <n v="53"/>
    <n v="1204.143"/>
  </r>
  <r>
    <s v="Import"/>
    <s v="Western Europe"/>
    <s v="Belgium"/>
    <s v="Zeebrugge"/>
    <x v="4"/>
    <x v="1"/>
    <s v="Direct"/>
    <n v="13"/>
    <n v="0"/>
    <n v="22.341999999999999"/>
  </r>
  <r>
    <s v="Import"/>
    <s v="Western Europe"/>
    <s v="Belgium"/>
    <s v="Zeebrugge"/>
    <x v="38"/>
    <x v="1"/>
    <s v="Direct"/>
    <n v="2205"/>
    <n v="0"/>
    <n v="3287.1559999999999"/>
  </r>
  <r>
    <s v="Import"/>
    <s v="Western Europe"/>
    <s v="Belgium"/>
    <s v="Zeebrugge"/>
    <x v="9"/>
    <x v="1"/>
    <s v="Direct"/>
    <n v="511"/>
    <n v="0"/>
    <n v="2914.7710000000002"/>
  </r>
  <r>
    <s v="Import"/>
    <s v="Western Europe"/>
    <s v="Belgium"/>
    <s v="Zeebrugge"/>
    <x v="9"/>
    <x v="0"/>
    <s v="Direct"/>
    <n v="11"/>
    <n v="11"/>
    <n v="179.64400000000001"/>
  </r>
  <r>
    <s v="Import"/>
    <s v="Western Europe"/>
    <s v="France"/>
    <s v="Bassens"/>
    <x v="39"/>
    <x v="0"/>
    <s v="Direct"/>
    <n v="4"/>
    <n v="4"/>
    <n v="97.56"/>
  </r>
  <r>
    <s v="Import"/>
    <s v="Western Europe"/>
    <s v="France"/>
    <s v="Bordeaux"/>
    <x v="15"/>
    <x v="0"/>
    <s v="Direct"/>
    <n v="3"/>
    <n v="6"/>
    <n v="18.234999999999999"/>
  </r>
  <r>
    <s v="Import"/>
    <s v="Western Europe"/>
    <s v="France"/>
    <s v="Fos-Sur-Mer"/>
    <x v="15"/>
    <x v="0"/>
    <s v="Direct"/>
    <n v="54"/>
    <n v="102"/>
    <n v="372.56790000000001"/>
  </r>
  <r>
    <s v="Import"/>
    <s v="Western Europe"/>
    <s v="France"/>
    <s v="Fos-Sur-Mer"/>
    <x v="29"/>
    <x v="0"/>
    <s v="Direct"/>
    <n v="7"/>
    <n v="12"/>
    <n v="26.978999999999999"/>
  </r>
  <r>
    <s v="Import"/>
    <s v="Western Europe"/>
    <s v="France"/>
    <s v="Fos-Sur-Mer"/>
    <x v="4"/>
    <x v="0"/>
    <s v="Direct"/>
    <n v="3"/>
    <n v="6"/>
    <n v="23.411000000000001"/>
  </r>
  <r>
    <s v="Import"/>
    <s v="Western Europe"/>
    <s v="France"/>
    <s v="Fos-Sur-Mer"/>
    <x v="18"/>
    <x v="0"/>
    <s v="Direct"/>
    <n v="1"/>
    <n v="2"/>
    <n v="2.6160000000000001"/>
  </r>
  <r>
    <s v="Import"/>
    <s v="Western Europe"/>
    <s v="France"/>
    <s v="Fos-Sur-Mer"/>
    <x v="73"/>
    <x v="0"/>
    <s v="Direct"/>
    <n v="1"/>
    <n v="2"/>
    <n v="11.43"/>
  </r>
  <r>
    <s v="Import"/>
    <s v="Western Europe"/>
    <s v="France"/>
    <s v="Fos-Sur-Mer"/>
    <x v="9"/>
    <x v="0"/>
    <s v="Direct"/>
    <n v="16"/>
    <n v="30"/>
    <n v="65.900000000000006"/>
  </r>
  <r>
    <s v="Import"/>
    <s v="Western Europe"/>
    <s v="France"/>
    <s v="Fos-Sur-Mer"/>
    <x v="43"/>
    <x v="0"/>
    <s v="Direct"/>
    <n v="1"/>
    <n v="1"/>
    <n v="8.6769999999999996"/>
  </r>
  <r>
    <s v="Import"/>
    <s v="Western Europe"/>
    <s v="France"/>
    <s v="Fos-Sur-Mer"/>
    <x v="34"/>
    <x v="0"/>
    <s v="Direct"/>
    <n v="2"/>
    <n v="4"/>
    <n v="7.0021000000000004"/>
  </r>
  <r>
    <s v="Import"/>
    <s v="Western Europe"/>
    <s v="France"/>
    <s v="Fos-Sur-Mer"/>
    <x v="23"/>
    <x v="0"/>
    <s v="Direct"/>
    <n v="1"/>
    <n v="1"/>
    <n v="4.1100000000000003"/>
  </r>
  <r>
    <s v="Import"/>
    <s v="Western Europe"/>
    <s v="France"/>
    <s v="France - other"/>
    <x v="29"/>
    <x v="0"/>
    <s v="Direct"/>
    <n v="8"/>
    <n v="15"/>
    <n v="33.363999999999997"/>
  </r>
  <r>
    <s v="Import"/>
    <s v="Western Europe"/>
    <s v="France"/>
    <s v="France - other"/>
    <x v="18"/>
    <x v="0"/>
    <s v="Direct"/>
    <n v="1"/>
    <n v="1"/>
    <n v="9.3450000000000006"/>
  </r>
  <r>
    <s v="Import"/>
    <s v="Western Europe"/>
    <s v="France"/>
    <s v="France - other"/>
    <x v="8"/>
    <x v="0"/>
    <s v="Direct"/>
    <n v="66"/>
    <n v="132"/>
    <n v="1611.4680000000001"/>
  </r>
  <r>
    <s v="Import"/>
    <s v="Western Europe"/>
    <s v="France"/>
    <s v="France - other"/>
    <x v="6"/>
    <x v="0"/>
    <s v="Direct"/>
    <n v="17"/>
    <n v="34"/>
    <n v="207.0498"/>
  </r>
  <r>
    <s v="Import"/>
    <s v="Western Europe"/>
    <s v="France"/>
    <s v="France - other"/>
    <x v="23"/>
    <x v="0"/>
    <s v="Direct"/>
    <n v="1"/>
    <n v="2"/>
    <n v="5.117"/>
  </r>
  <r>
    <s v="Import"/>
    <s v="Western Europe"/>
    <s v="France"/>
    <s v="Le Havre"/>
    <x v="79"/>
    <x v="0"/>
    <s v="Direct"/>
    <n v="1"/>
    <n v="2"/>
    <n v="20.399999999999999"/>
  </r>
  <r>
    <s v="Import"/>
    <s v="Western Europe"/>
    <s v="France"/>
    <s v="Le Havre"/>
    <x v="80"/>
    <x v="0"/>
    <s v="Direct"/>
    <n v="7"/>
    <n v="11"/>
    <n v="86.624700000000004"/>
  </r>
  <r>
    <s v="Import"/>
    <s v="Western Europe"/>
    <s v="France"/>
    <s v="Le Havre"/>
    <x v="30"/>
    <x v="0"/>
    <s v="Direct"/>
    <n v="1"/>
    <n v="1"/>
    <n v="9.18"/>
  </r>
  <r>
    <s v="Import"/>
    <s v="Western Europe"/>
    <s v="France"/>
    <s v="Le Havre"/>
    <x v="1"/>
    <x v="0"/>
    <s v="Direct"/>
    <n v="10"/>
    <n v="15"/>
    <n v="35.489800000000002"/>
  </r>
  <r>
    <s v="Import"/>
    <s v="Western Europe"/>
    <s v="France"/>
    <s v="Le Havre"/>
    <x v="44"/>
    <x v="0"/>
    <s v="Direct"/>
    <n v="7"/>
    <n v="13"/>
    <n v="113.4663"/>
  </r>
  <r>
    <s v="Import"/>
    <s v="Western Europe"/>
    <s v="France"/>
    <s v="Le Havre"/>
    <x v="7"/>
    <x v="0"/>
    <s v="Direct"/>
    <n v="9"/>
    <n v="10"/>
    <n v="20.282"/>
  </r>
  <r>
    <s v="Import"/>
    <s v="Western Europe"/>
    <s v="France"/>
    <s v="Le Havre"/>
    <x v="35"/>
    <x v="0"/>
    <s v="Direct"/>
    <n v="8"/>
    <n v="8"/>
    <n v="150.29050000000001"/>
  </r>
  <r>
    <s v="Import"/>
    <s v="Western Europe"/>
    <s v="France"/>
    <s v="Le Havre"/>
    <x v="99"/>
    <x v="0"/>
    <s v="Direct"/>
    <n v="12"/>
    <n v="16"/>
    <n v="154.334"/>
  </r>
  <r>
    <s v="Import"/>
    <s v="Western Europe"/>
    <s v="France"/>
    <s v="Le Havre"/>
    <x v="23"/>
    <x v="0"/>
    <s v="Transhipment"/>
    <n v="1"/>
    <n v="2"/>
    <n v="21.768000000000001"/>
  </r>
  <r>
    <s v="Import"/>
    <s v="Western Europe"/>
    <s v="France"/>
    <s v="Port-la-Nouvelle"/>
    <x v="10"/>
    <x v="0"/>
    <s v="Direct"/>
    <n v="7"/>
    <n v="14"/>
    <n v="118.61499999999999"/>
  </r>
  <r>
    <s v="Import"/>
    <s v="Western Europe"/>
    <s v="Germany, Federal Republic of"/>
    <s v="Augsburg"/>
    <x v="63"/>
    <x v="0"/>
    <s v="Direct"/>
    <n v="12"/>
    <n v="12"/>
    <n v="242.62899999999999"/>
  </r>
  <r>
    <s v="Import"/>
    <s v="Western Europe"/>
    <s v="Germany, Federal Republic of"/>
    <s v="Bremen"/>
    <x v="18"/>
    <x v="0"/>
    <s v="Direct"/>
    <n v="2"/>
    <n v="3"/>
    <n v="32.054200000000002"/>
  </r>
  <r>
    <s v="Import"/>
    <s v="Western Europe"/>
    <s v="Germany, Federal Republic of"/>
    <s v="Bremen"/>
    <x v="9"/>
    <x v="0"/>
    <s v="Direct"/>
    <n v="2"/>
    <n v="3"/>
    <n v="33.766800000000003"/>
  </r>
  <r>
    <s v="Import"/>
    <s v="Western Europe"/>
    <s v="Germany, Federal Republic of"/>
    <s v="Bremen"/>
    <x v="6"/>
    <x v="0"/>
    <s v="Direct"/>
    <n v="0"/>
    <n v="0"/>
    <n v="1.8551"/>
  </r>
  <r>
    <s v="Import"/>
    <s v="Western Europe"/>
    <s v="Germany, Federal Republic of"/>
    <s v="Bremen"/>
    <x v="23"/>
    <x v="0"/>
    <s v="Direct"/>
    <n v="33"/>
    <n v="52"/>
    <n v="443.65980000000002"/>
  </r>
  <r>
    <s v="Import"/>
    <s v="Western Europe"/>
    <s v="Germany, Federal Republic of"/>
    <s v="Bremerhaven"/>
    <x v="25"/>
    <x v="0"/>
    <s v="Direct"/>
    <n v="1"/>
    <n v="1"/>
    <n v="10.6927"/>
  </r>
  <r>
    <s v="Import"/>
    <s v="Western Europe"/>
    <s v="Germany, Federal Republic of"/>
    <s v="Bremerhaven"/>
    <x v="0"/>
    <x v="0"/>
    <s v="Direct"/>
    <n v="10"/>
    <n v="14"/>
    <n v="130.1771"/>
  </r>
  <r>
    <s v="Import"/>
    <s v="Western Europe"/>
    <s v="Germany, Federal Republic of"/>
    <s v="Bremerhaven"/>
    <x v="21"/>
    <x v="0"/>
    <s v="Direct"/>
    <n v="2"/>
    <n v="2"/>
    <n v="37.939500000000002"/>
  </r>
  <r>
    <s v="Import"/>
    <s v="Western Europe"/>
    <s v="Germany, Federal Republic of"/>
    <s v="Bremerhaven"/>
    <x v="31"/>
    <x v="0"/>
    <s v="Direct"/>
    <n v="1"/>
    <n v="2"/>
    <n v="10.496"/>
  </r>
  <r>
    <s v="Import"/>
    <s v="Western Europe"/>
    <s v="Germany, Federal Republic of"/>
    <s v="Bremerhaven"/>
    <x v="1"/>
    <x v="0"/>
    <s v="Direct"/>
    <n v="14"/>
    <n v="27"/>
    <n v="116.12"/>
  </r>
  <r>
    <s v="Import"/>
    <s v="Western Europe"/>
    <s v="Germany, Federal Republic of"/>
    <s v="Bremerhaven"/>
    <x v="22"/>
    <x v="0"/>
    <s v="Direct"/>
    <n v="2"/>
    <n v="3"/>
    <n v="45.3"/>
  </r>
  <r>
    <s v="Import"/>
    <s v="Western Europe"/>
    <s v="Germany, Federal Republic of"/>
    <s v="Bremerhaven"/>
    <x v="19"/>
    <x v="0"/>
    <s v="Direct"/>
    <n v="11"/>
    <n v="13"/>
    <n v="279.76"/>
  </r>
  <r>
    <s v="Import"/>
    <s v="Western Europe"/>
    <s v="Germany, Federal Republic of"/>
    <s v="Bremerhaven"/>
    <x v="5"/>
    <x v="1"/>
    <s v="Direct"/>
    <n v="5"/>
    <n v="0"/>
    <n v="4.8920000000000003"/>
  </r>
  <r>
    <s v="Import"/>
    <s v="Western Europe"/>
    <s v="Germany, Federal Republic of"/>
    <s v="Bremerhaven"/>
    <x v="47"/>
    <x v="0"/>
    <s v="Direct"/>
    <n v="2"/>
    <n v="4"/>
    <n v="11.135999999999999"/>
  </r>
  <r>
    <s v="Import"/>
    <s v="Western Europe"/>
    <s v="Germany, Federal Republic of"/>
    <s v="Bremerhaven"/>
    <x v="53"/>
    <x v="0"/>
    <s v="Direct"/>
    <n v="3"/>
    <n v="4"/>
    <n v="5.4470000000000001"/>
  </r>
  <r>
    <s v="Import"/>
    <s v="Western Europe"/>
    <s v="Germany, Federal Republic of"/>
    <s v="Dieburg"/>
    <x v="6"/>
    <x v="0"/>
    <s v="Direct"/>
    <n v="2"/>
    <n v="4"/>
    <n v="11.186"/>
  </r>
  <r>
    <s v="Import"/>
    <s v="Western Europe"/>
    <s v="Germany, Federal Republic of"/>
    <s v="Dornstadt"/>
    <x v="18"/>
    <x v="0"/>
    <s v="Direct"/>
    <n v="3"/>
    <n v="6"/>
    <n v="23.828499999999998"/>
  </r>
  <r>
    <s v="Import"/>
    <s v="Western Europe"/>
    <s v="Germany, Federal Republic of"/>
    <s v="Dornstadt"/>
    <x v="6"/>
    <x v="0"/>
    <s v="Direct"/>
    <n v="2"/>
    <n v="4"/>
    <n v="14.94"/>
  </r>
  <r>
    <s v="Import"/>
    <s v="Western Europe"/>
    <s v="Germany, Federal Republic of"/>
    <s v="Germany-Other"/>
    <x v="85"/>
    <x v="0"/>
    <s v="Direct"/>
    <n v="29"/>
    <n v="29"/>
    <n v="495.55579999999998"/>
  </r>
  <r>
    <s v="Import"/>
    <s v="Western Europe"/>
    <s v="Germany, Federal Republic of"/>
    <s v="Germany-Other"/>
    <x v="15"/>
    <x v="0"/>
    <s v="Direct"/>
    <n v="3"/>
    <n v="6"/>
    <n v="48.184399999999997"/>
  </r>
  <r>
    <s v="Import"/>
    <s v="Western Europe"/>
    <s v="Germany, Federal Republic of"/>
    <s v="Germany-Other"/>
    <x v="69"/>
    <x v="0"/>
    <s v="Direct"/>
    <n v="1"/>
    <n v="1"/>
    <n v="5.6630000000000003"/>
  </r>
  <r>
    <s v="Import"/>
    <s v="Western Europe"/>
    <s v="Germany, Federal Republic of"/>
    <s v="Germany-Other"/>
    <x v="64"/>
    <x v="0"/>
    <s v="Direct"/>
    <n v="6"/>
    <n v="12"/>
    <n v="50.115000000000002"/>
  </r>
  <r>
    <s v="Import"/>
    <s v="Western Europe"/>
    <s v="Germany, Federal Republic of"/>
    <s v="Germany-Other"/>
    <x v="29"/>
    <x v="0"/>
    <s v="Direct"/>
    <n v="1"/>
    <n v="2"/>
    <n v="5.3250000000000002"/>
  </r>
  <r>
    <s v="Import"/>
    <s v="Western Europe"/>
    <s v="Germany, Federal Republic of"/>
    <s v="Germany-Other"/>
    <x v="4"/>
    <x v="0"/>
    <s v="Direct"/>
    <n v="36"/>
    <n v="67"/>
    <n v="563.62940000000003"/>
  </r>
  <r>
    <s v="Import"/>
    <s v="Western Europe"/>
    <s v="Germany, Federal Republic of"/>
    <s v="Germany-Other"/>
    <x v="18"/>
    <x v="0"/>
    <s v="Direct"/>
    <n v="24"/>
    <n v="47"/>
    <n v="177.37469999999999"/>
  </r>
  <r>
    <s v="Import"/>
    <s v="Western Europe"/>
    <s v="Germany, Federal Republic of"/>
    <s v="Germany-Other"/>
    <x v="9"/>
    <x v="0"/>
    <s v="Direct"/>
    <n v="7"/>
    <n v="11"/>
    <n v="43.487000000000002"/>
  </r>
  <r>
    <s v="Import"/>
    <s v="Western Europe"/>
    <s v="Germany, Federal Republic of"/>
    <s v="Germany-Other"/>
    <x v="5"/>
    <x v="0"/>
    <s v="Direct"/>
    <n v="33"/>
    <n v="51"/>
    <n v="279.08390000000003"/>
  </r>
  <r>
    <s v="Import"/>
    <s v="Western Europe"/>
    <s v="Germany, Federal Republic of"/>
    <s v="Germany-Other"/>
    <x v="6"/>
    <x v="0"/>
    <s v="Direct"/>
    <n v="18"/>
    <n v="33"/>
    <n v="206.47579999999999"/>
  </r>
  <r>
    <s v="Import"/>
    <s v="Western Europe"/>
    <s v="Germany, Federal Republic of"/>
    <s v="Germany-Other"/>
    <x v="34"/>
    <x v="0"/>
    <s v="Direct"/>
    <n v="1"/>
    <n v="1"/>
    <n v="9.4"/>
  </r>
  <r>
    <s v="Import"/>
    <s v="Western Europe"/>
    <s v="Germany, Federal Republic of"/>
    <s v="Goppingen"/>
    <x v="25"/>
    <x v="0"/>
    <s v="Direct"/>
    <n v="2"/>
    <n v="2"/>
    <n v="37.043999999999997"/>
  </r>
  <r>
    <s v="Import"/>
    <s v="Western Europe"/>
    <s v="Germany, Federal Republic of"/>
    <s v="Hamburg"/>
    <x v="25"/>
    <x v="0"/>
    <s v="Direct"/>
    <n v="15"/>
    <n v="24"/>
    <n v="216.46889999999999"/>
  </r>
  <r>
    <s v="Import"/>
    <s v="Western Europe"/>
    <s v="Germany, Federal Republic of"/>
    <s v="Hamburg"/>
    <x v="3"/>
    <x v="0"/>
    <s v="Direct"/>
    <n v="49"/>
    <n v="58"/>
    <n v="777.64149999999995"/>
  </r>
  <r>
    <s v="Import"/>
    <s v="Western Europe"/>
    <s v="Germany, Federal Republic of"/>
    <s v="Hamburg"/>
    <x v="98"/>
    <x v="0"/>
    <s v="Direct"/>
    <n v="1"/>
    <n v="1"/>
    <n v="5.1723999999999997"/>
  </r>
  <r>
    <s v="Import"/>
    <s v="Western Europe"/>
    <s v="Germany, Federal Republic of"/>
    <s v="Hamburg"/>
    <x v="0"/>
    <x v="0"/>
    <s v="Direct"/>
    <n v="189"/>
    <n v="232"/>
    <n v="2953.0533"/>
  </r>
  <r>
    <s v="Import"/>
    <s v="Western Europe"/>
    <s v="Germany, Federal Republic of"/>
    <s v="Hamburg"/>
    <x v="30"/>
    <x v="0"/>
    <s v="Direct"/>
    <n v="5"/>
    <n v="9"/>
    <n v="75.819999999999993"/>
  </r>
  <r>
    <s v="Import"/>
    <s v="Western Europe"/>
    <s v="Germany, Federal Republic of"/>
    <s v="Hamburg"/>
    <x v="20"/>
    <x v="0"/>
    <s v="Direct"/>
    <n v="59"/>
    <n v="95"/>
    <n v="905.56330000000003"/>
  </r>
  <r>
    <s v="Import"/>
    <s v="Western Europe"/>
    <s v="Germany, Federal Republic of"/>
    <s v="Hamburg"/>
    <x v="61"/>
    <x v="0"/>
    <s v="Direct"/>
    <n v="2"/>
    <n v="3"/>
    <n v="40.088999999999999"/>
  </r>
  <r>
    <s v="Import"/>
    <s v="Western Europe"/>
    <s v="Germany, Federal Republic of"/>
    <s v="Hamburg"/>
    <x v="62"/>
    <x v="0"/>
    <s v="Direct"/>
    <n v="2"/>
    <n v="4"/>
    <n v="8.8552"/>
  </r>
  <r>
    <s v="Import"/>
    <s v="Western Europe"/>
    <s v="Germany, Federal Republic of"/>
    <s v="Hamburg"/>
    <x v="21"/>
    <x v="0"/>
    <s v="Direct"/>
    <n v="28"/>
    <n v="47"/>
    <n v="479.05810000000002"/>
  </r>
  <r>
    <s v="Import"/>
    <s v="Western Europe"/>
    <s v="Germany, Federal Republic of"/>
    <s v="Hamburg"/>
    <x v="1"/>
    <x v="0"/>
    <s v="Direct"/>
    <n v="530"/>
    <n v="899"/>
    <n v="5018.7326000000003"/>
  </r>
  <r>
    <s v="Import"/>
    <s v="Western Europe"/>
    <s v="Germany, Federal Republic of"/>
    <s v="Hamburg"/>
    <x v="19"/>
    <x v="0"/>
    <s v="Direct"/>
    <n v="96"/>
    <n v="98"/>
    <n v="2368.4337999999998"/>
  </r>
  <r>
    <s v="Import"/>
    <s v="Western Europe"/>
    <s v="Germany, Federal Republic of"/>
    <s v="Hamburg"/>
    <x v="47"/>
    <x v="0"/>
    <s v="Direct"/>
    <n v="11"/>
    <n v="18"/>
    <n v="68.337299999999999"/>
  </r>
  <r>
    <s v="Import"/>
    <s v="Western Europe"/>
    <s v="Germany, Federal Republic of"/>
    <s v="Hamburg"/>
    <x v="53"/>
    <x v="0"/>
    <s v="Direct"/>
    <n v="11"/>
    <n v="14"/>
    <n v="29.586500000000001"/>
  </r>
  <r>
    <s v="Import"/>
    <s v="Western Europe"/>
    <s v="Germany, Federal Republic of"/>
    <s v="Hamburg"/>
    <x v="10"/>
    <x v="0"/>
    <s v="Direct"/>
    <n v="41"/>
    <n v="78"/>
    <n v="408.584"/>
  </r>
  <r>
    <s v="Import"/>
    <s v="Western Europe"/>
    <s v="Germany, Federal Republic of"/>
    <s v="Hamburg"/>
    <x v="72"/>
    <x v="0"/>
    <s v="Direct"/>
    <n v="1"/>
    <n v="2"/>
    <n v="22.22"/>
  </r>
  <r>
    <s v="Import"/>
    <s v="Western Europe"/>
    <s v="Germany, Federal Republic of"/>
    <s v="Herbrechtingen"/>
    <x v="18"/>
    <x v="0"/>
    <s v="Direct"/>
    <n v="1"/>
    <n v="2"/>
    <n v="7.9964000000000004"/>
  </r>
  <r>
    <s v="Import"/>
    <s v="Western Europe"/>
    <s v="Germany, Federal Republic of"/>
    <s v="Herbrechtingen"/>
    <x v="23"/>
    <x v="0"/>
    <s v="Direct"/>
    <n v="6"/>
    <n v="12"/>
    <n v="47.883699999999997"/>
  </r>
  <r>
    <s v="Import"/>
    <s v="Western Europe"/>
    <s v="Germany, Federal Republic of"/>
    <s v="Kaiserslautern"/>
    <x v="0"/>
    <x v="0"/>
    <s v="Direct"/>
    <n v="2"/>
    <n v="2"/>
    <n v="24.568000000000001"/>
  </r>
  <r>
    <s v="Import"/>
    <s v="Western Europe"/>
    <s v="Germany, Federal Republic of"/>
    <s v="Kaiserslautern"/>
    <x v="35"/>
    <x v="0"/>
    <s v="Direct"/>
    <n v="2"/>
    <n v="3"/>
    <n v="25.610399999999998"/>
  </r>
  <r>
    <s v="Import"/>
    <s v="Western Europe"/>
    <s v="Germany, Federal Republic of"/>
    <s v="Kirchheim in Unterfranken"/>
    <x v="0"/>
    <x v="0"/>
    <s v="Direct"/>
    <n v="1"/>
    <n v="1"/>
    <n v="20.5519"/>
  </r>
  <r>
    <s v="Import"/>
    <s v="Western Europe"/>
    <s v="Germany, Federal Republic of"/>
    <s v="Kleinheubach"/>
    <x v="3"/>
    <x v="0"/>
    <s v="Direct"/>
    <n v="1"/>
    <n v="2"/>
    <n v="8.4250000000000007"/>
  </r>
  <r>
    <s v="Import"/>
    <s v="Western Europe"/>
    <s v="Germany, Federal Republic of"/>
    <s v="Kreuztal"/>
    <x v="1"/>
    <x v="0"/>
    <s v="Direct"/>
    <n v="1"/>
    <n v="2"/>
    <n v="6.3"/>
  </r>
  <r>
    <s v="Import"/>
    <s v="Western Europe"/>
    <s v="Germany, Federal Republic of"/>
    <s v="Magdeburg"/>
    <x v="40"/>
    <x v="0"/>
    <s v="Direct"/>
    <n v="2"/>
    <n v="2"/>
    <n v="44"/>
  </r>
  <r>
    <s v="Import"/>
    <s v="Western Europe"/>
    <s v="Germany, Federal Republic of"/>
    <s v="Wilhelmshaven"/>
    <x v="0"/>
    <x v="0"/>
    <s v="Direct"/>
    <n v="6"/>
    <n v="7"/>
    <n v="80.714200000000005"/>
  </r>
  <r>
    <s v="Import"/>
    <s v="Western Europe"/>
    <s v="Germany, Federal Republic of"/>
    <s v="Wilhelmshaven"/>
    <x v="20"/>
    <x v="0"/>
    <s v="Direct"/>
    <n v="12"/>
    <n v="24"/>
    <n v="193.39099999999999"/>
  </r>
  <r>
    <s v="Import"/>
    <s v="South-East Asia"/>
    <s v="Philippines"/>
    <s v="Manila North Harbour"/>
    <x v="2"/>
    <x v="0"/>
    <s v="Direct"/>
    <n v="1"/>
    <n v="1"/>
    <n v="1.0679000000000001"/>
  </r>
  <r>
    <s v="Import"/>
    <s v="South-East Asia"/>
    <s v="Philippines"/>
    <s v="Manila North Harbour"/>
    <x v="4"/>
    <x v="0"/>
    <s v="Direct"/>
    <n v="1"/>
    <n v="2"/>
    <n v="19.198"/>
  </r>
  <r>
    <s v="Import"/>
    <s v="South-East Asia"/>
    <s v="Philippines"/>
    <s v="Manila North Harbour"/>
    <x v="39"/>
    <x v="0"/>
    <s v="Direct"/>
    <n v="1"/>
    <n v="1"/>
    <n v="8.3829999999999991"/>
  </r>
  <r>
    <s v="Import"/>
    <s v="South-East Asia"/>
    <s v="Philippines"/>
    <s v="Philippines - other"/>
    <x v="49"/>
    <x v="0"/>
    <s v="Direct"/>
    <n v="4"/>
    <n v="4"/>
    <n v="67.899000000000001"/>
  </r>
  <r>
    <s v="Import"/>
    <s v="South-East Asia"/>
    <s v="Philippines"/>
    <s v="Subic Bay"/>
    <x v="80"/>
    <x v="0"/>
    <s v="Direct"/>
    <n v="1"/>
    <n v="1"/>
    <n v="3.9293999999999998"/>
  </r>
  <r>
    <s v="Import"/>
    <s v="South-East Asia"/>
    <s v="Philippines"/>
    <s v="Subic Bay"/>
    <x v="35"/>
    <x v="0"/>
    <s v="Direct"/>
    <n v="3"/>
    <n v="3"/>
    <n v="71.28"/>
  </r>
  <r>
    <s v="Import"/>
    <s v="South-East Asia"/>
    <s v="Philippines"/>
    <s v="Tagoloan"/>
    <x v="49"/>
    <x v="0"/>
    <s v="Direct"/>
    <n v="6"/>
    <n v="6"/>
    <n v="136.47"/>
  </r>
  <r>
    <s v="Import"/>
    <s v="South-East Asia"/>
    <s v="Singapore"/>
    <s v="Singapore"/>
    <x v="85"/>
    <x v="0"/>
    <s v="Direct"/>
    <n v="42"/>
    <n v="47"/>
    <n v="787.67830000000004"/>
  </r>
  <r>
    <s v="Import"/>
    <s v="South-East Asia"/>
    <s v="Singapore"/>
    <s v="Singapore"/>
    <x v="90"/>
    <x v="0"/>
    <s v="Direct"/>
    <n v="4"/>
    <n v="4"/>
    <n v="81.358099999999993"/>
  </r>
  <r>
    <s v="Import"/>
    <s v="South-East Asia"/>
    <s v="Singapore"/>
    <s v="Singapore"/>
    <x v="15"/>
    <x v="0"/>
    <s v="Direct"/>
    <n v="10"/>
    <n v="17"/>
    <n v="176.7732"/>
  </r>
  <r>
    <s v="Import"/>
    <s v="South-East Asia"/>
    <s v="Singapore"/>
    <s v="Singapore"/>
    <x v="13"/>
    <x v="0"/>
    <s v="Direct"/>
    <n v="3356"/>
    <n v="4824"/>
    <n v="10550.204"/>
  </r>
  <r>
    <s v="Import"/>
    <s v="South-East Asia"/>
    <s v="Singapore"/>
    <s v="Singapore"/>
    <x v="20"/>
    <x v="0"/>
    <s v="Direct"/>
    <n v="13"/>
    <n v="21"/>
    <n v="97.451599999999999"/>
  </r>
  <r>
    <s v="Import"/>
    <s v="South-East Asia"/>
    <s v="Singapore"/>
    <s v="Singapore"/>
    <x v="61"/>
    <x v="0"/>
    <s v="Direct"/>
    <n v="4"/>
    <n v="4"/>
    <n v="32.990299999999998"/>
  </r>
  <r>
    <s v="Import"/>
    <s v="South-East Asia"/>
    <s v="Singapore"/>
    <s v="Singapore"/>
    <x v="17"/>
    <x v="0"/>
    <s v="Direct"/>
    <n v="3"/>
    <n v="5"/>
    <n v="73.629400000000004"/>
  </r>
  <r>
    <s v="Import"/>
    <s v="South-East Asia"/>
    <s v="Singapore"/>
    <s v="Singapore"/>
    <x v="54"/>
    <x v="0"/>
    <s v="Direct"/>
    <n v="26"/>
    <n v="44"/>
    <n v="368.24"/>
  </r>
  <r>
    <s v="Import"/>
    <s v="South-East Asia"/>
    <s v="Singapore"/>
    <s v="Singapore"/>
    <x v="69"/>
    <x v="0"/>
    <s v="Direct"/>
    <n v="7"/>
    <n v="10"/>
    <n v="59.436799999999998"/>
  </r>
  <r>
    <s v="Import"/>
    <s v="South-East Asia"/>
    <s v="Singapore"/>
    <s v="Singapore"/>
    <x v="64"/>
    <x v="0"/>
    <s v="Direct"/>
    <n v="3"/>
    <n v="6"/>
    <n v="47.334800000000001"/>
  </r>
  <r>
    <s v="Import"/>
    <s v="South-East Asia"/>
    <s v="Singapore"/>
    <s v="Singapore"/>
    <x v="29"/>
    <x v="0"/>
    <s v="Direct"/>
    <n v="21"/>
    <n v="33"/>
    <n v="245.25149999999999"/>
  </r>
  <r>
    <s v="Import"/>
    <s v="South-East Asia"/>
    <s v="Singapore"/>
    <s v="Singapore"/>
    <x v="21"/>
    <x v="0"/>
    <s v="Direct"/>
    <n v="850"/>
    <n v="1106"/>
    <n v="21079.377499999999"/>
  </r>
  <r>
    <s v="Import"/>
    <s v="South-East Asia"/>
    <s v="Singapore"/>
    <s v="Singapore"/>
    <x v="1"/>
    <x v="1"/>
    <s v="Direct"/>
    <n v="16"/>
    <n v="0"/>
    <n v="186.267"/>
  </r>
  <r>
    <s v="Import"/>
    <s v="South-East Asia"/>
    <s v="Singapore"/>
    <s v="Singapore"/>
    <x v="83"/>
    <x v="0"/>
    <s v="Direct"/>
    <n v="1"/>
    <n v="2"/>
    <n v="21.878900000000002"/>
  </r>
  <r>
    <s v="Import"/>
    <s v="South-East Asia"/>
    <s v="Singapore"/>
    <s v="Singapore"/>
    <x v="24"/>
    <x v="1"/>
    <s v="Direct"/>
    <n v="10"/>
    <n v="0"/>
    <n v="19.024000000000001"/>
  </r>
  <r>
    <s v="Import"/>
    <s v="South-East Asia"/>
    <s v="Singapore"/>
    <s v="Singapore"/>
    <x v="24"/>
    <x v="0"/>
    <s v="Direct"/>
    <n v="32"/>
    <n v="39"/>
    <n v="78.701899999999995"/>
  </r>
  <r>
    <s v="Import"/>
    <s v="South-East Asia"/>
    <s v="Singapore"/>
    <s v="Singapore"/>
    <x v="40"/>
    <x v="0"/>
    <s v="Direct"/>
    <n v="8"/>
    <n v="8"/>
    <n v="79.191900000000004"/>
  </r>
  <r>
    <s v="Import"/>
    <s v="South-East Asia"/>
    <s v="Singapore"/>
    <s v="Singapore"/>
    <x v="35"/>
    <x v="2"/>
    <s v="Direct"/>
    <n v="69"/>
    <n v="0"/>
    <n v="248292.484"/>
  </r>
  <r>
    <s v="Import"/>
    <s v="South-East Asia"/>
    <s v="Singapore"/>
    <s v="Singapore"/>
    <x v="70"/>
    <x v="0"/>
    <s v="Direct"/>
    <n v="4"/>
    <n v="5"/>
    <n v="33.007899999999999"/>
  </r>
  <r>
    <s v="Import"/>
    <s v="South-East Asia"/>
    <s v="Singapore"/>
    <s v="Singapore"/>
    <x v="47"/>
    <x v="0"/>
    <s v="Direct"/>
    <n v="60"/>
    <n v="113"/>
    <n v="904.43499999999995"/>
  </r>
  <r>
    <s v="Import"/>
    <s v="South-East Asia"/>
    <s v="Singapore"/>
    <s v="Singapore"/>
    <x v="34"/>
    <x v="0"/>
    <s v="Direct"/>
    <n v="26"/>
    <n v="41"/>
    <n v="320.1096"/>
  </r>
  <r>
    <s v="Import"/>
    <s v="South-East Asia"/>
    <s v="Thailand"/>
    <s v="Bangkok"/>
    <x v="79"/>
    <x v="0"/>
    <s v="Direct"/>
    <n v="2"/>
    <n v="2"/>
    <n v="48.841000000000001"/>
  </r>
  <r>
    <s v="Import"/>
    <s v="Western Europe"/>
    <s v="Germany, Federal Republic of"/>
    <s v="Wilhelmshaven"/>
    <x v="10"/>
    <x v="0"/>
    <s v="Direct"/>
    <n v="1"/>
    <n v="2"/>
    <n v="4.7720000000000002"/>
  </r>
  <r>
    <s v="Import"/>
    <s v="Western Europe"/>
    <s v="Germany, Federal Republic of"/>
    <s v="Worms"/>
    <x v="0"/>
    <x v="0"/>
    <s v="Direct"/>
    <n v="1"/>
    <n v="1"/>
    <n v="19.07"/>
  </r>
  <r>
    <s v="Import"/>
    <s v="Western Europe"/>
    <s v="Germany, Federal Republic of"/>
    <s v="Zwiesel"/>
    <x v="64"/>
    <x v="0"/>
    <s v="Direct"/>
    <n v="1"/>
    <n v="2"/>
    <n v="7.4889999999999999"/>
  </r>
  <r>
    <s v="Import"/>
    <s v="Western Europe"/>
    <s v="Netherlands"/>
    <s v="Amsterdam"/>
    <x v="10"/>
    <x v="1"/>
    <s v="Direct"/>
    <n v="1"/>
    <n v="0"/>
    <n v="35.664999999999999"/>
  </r>
  <r>
    <s v="Import"/>
    <s v="Western Europe"/>
    <s v="Netherlands"/>
    <s v="BREDA"/>
    <x v="0"/>
    <x v="0"/>
    <s v="Direct"/>
    <n v="6"/>
    <n v="6"/>
    <n v="105.3258"/>
  </r>
  <r>
    <s v="Import"/>
    <s v="Western Europe"/>
    <s v="Netherlands"/>
    <s v="Netherlands - other"/>
    <x v="79"/>
    <x v="0"/>
    <s v="Direct"/>
    <n v="2"/>
    <n v="2"/>
    <n v="43.51"/>
  </r>
  <r>
    <s v="Import"/>
    <s v="Western Europe"/>
    <s v="Netherlands"/>
    <s v="Netherlands - other"/>
    <x v="56"/>
    <x v="0"/>
    <s v="Direct"/>
    <n v="6"/>
    <n v="6"/>
    <n v="61.92"/>
  </r>
  <r>
    <s v="Import"/>
    <s v="Western Europe"/>
    <s v="Netherlands"/>
    <s v="Rotterdam"/>
    <x v="85"/>
    <x v="0"/>
    <s v="Direct"/>
    <n v="246"/>
    <n v="353"/>
    <n v="5240.0079999999998"/>
  </r>
  <r>
    <s v="Import"/>
    <s v="Western Europe"/>
    <s v="Netherlands"/>
    <s v="Rotterdam"/>
    <x v="79"/>
    <x v="0"/>
    <s v="Direct"/>
    <n v="2"/>
    <n v="2"/>
    <n v="44.28"/>
  </r>
  <r>
    <s v="Import"/>
    <s v="Western Europe"/>
    <s v="Netherlands"/>
    <s v="Rotterdam"/>
    <x v="15"/>
    <x v="0"/>
    <s v="Direct"/>
    <n v="19"/>
    <n v="23"/>
    <n v="331.49860000000001"/>
  </r>
  <r>
    <s v="Import"/>
    <s v="Western Europe"/>
    <s v="Netherlands"/>
    <s v="Rotterdam"/>
    <x v="17"/>
    <x v="0"/>
    <s v="Direct"/>
    <n v="8"/>
    <n v="16"/>
    <n v="201.27770000000001"/>
  </r>
  <r>
    <s v="Import"/>
    <s v="Western Europe"/>
    <s v="Netherlands"/>
    <s v="Rotterdam"/>
    <x v="29"/>
    <x v="0"/>
    <s v="Direct"/>
    <n v="13"/>
    <n v="19"/>
    <n v="63.913800000000002"/>
  </r>
  <r>
    <s v="Import"/>
    <s v="Western Europe"/>
    <s v="Netherlands"/>
    <s v="Rotterdam"/>
    <x v="4"/>
    <x v="0"/>
    <s v="Direct"/>
    <n v="88"/>
    <n v="135"/>
    <n v="1080.4357"/>
  </r>
  <r>
    <s v="Import"/>
    <s v="Western Europe"/>
    <s v="Netherlands"/>
    <s v="Rotterdam"/>
    <x v="18"/>
    <x v="0"/>
    <s v="Direct"/>
    <n v="115"/>
    <n v="220"/>
    <n v="1430.1866"/>
  </r>
  <r>
    <s v="Import"/>
    <s v="Western Europe"/>
    <s v="Netherlands"/>
    <s v="Rotterdam"/>
    <x v="9"/>
    <x v="1"/>
    <s v="Direct"/>
    <n v="2"/>
    <n v="0"/>
    <n v="6.75"/>
  </r>
  <r>
    <s v="Import"/>
    <s v="Western Europe"/>
    <s v="Netherlands"/>
    <s v="Rotterdam"/>
    <x v="7"/>
    <x v="0"/>
    <s v="Direct"/>
    <n v="23"/>
    <n v="30"/>
    <n v="64.293000000000006"/>
  </r>
  <r>
    <s v="Import"/>
    <s v="Western Europe"/>
    <s v="Netherlands"/>
    <s v="Rotterdam"/>
    <x v="5"/>
    <x v="0"/>
    <s v="Direct"/>
    <n v="140"/>
    <n v="237"/>
    <n v="1236.3967"/>
  </r>
  <r>
    <s v="Import"/>
    <s v="Western Europe"/>
    <s v="Netherlands"/>
    <s v="Rotterdam"/>
    <x v="6"/>
    <x v="0"/>
    <s v="Direct"/>
    <n v="22"/>
    <n v="38"/>
    <n v="202.59139999999999"/>
  </r>
  <r>
    <s v="Import"/>
    <s v="Western Europe"/>
    <s v="Netherlands"/>
    <s v="Rotterdam"/>
    <x v="34"/>
    <x v="0"/>
    <s v="Direct"/>
    <n v="18"/>
    <n v="25"/>
    <n v="214.09039999999999"/>
  </r>
  <r>
    <s v="Import"/>
    <s v="Western Europe"/>
    <s v="Netherlands"/>
    <s v="Rotterdam"/>
    <x v="23"/>
    <x v="0"/>
    <s v="Direct"/>
    <n v="67"/>
    <n v="121"/>
    <n v="675.53980000000001"/>
  </r>
  <r>
    <s v="Import"/>
    <s v="Western Europe"/>
    <s v="Netherlands"/>
    <s v="Tilburg"/>
    <x v="63"/>
    <x v="0"/>
    <s v="Direct"/>
    <n v="1"/>
    <n v="2"/>
    <n v="4.1604000000000001"/>
  </r>
  <r>
    <s v="Import"/>
    <s v="Western Europe"/>
    <s v="Portugal"/>
    <s v="Leixoes"/>
    <x v="3"/>
    <x v="0"/>
    <s v="Direct"/>
    <n v="21"/>
    <n v="26"/>
    <n v="400.32429999999999"/>
  </r>
  <r>
    <s v="Import"/>
    <s v="Western Europe"/>
    <s v="Portugal"/>
    <s v="Leixoes"/>
    <x v="0"/>
    <x v="0"/>
    <s v="Direct"/>
    <n v="1"/>
    <n v="1"/>
    <n v="7.5772000000000004"/>
  </r>
  <r>
    <s v="Import"/>
    <s v="Western Europe"/>
    <s v="Portugal"/>
    <s v="Leixoes"/>
    <x v="62"/>
    <x v="0"/>
    <s v="Direct"/>
    <n v="10"/>
    <n v="14"/>
    <n v="31.278600000000001"/>
  </r>
  <r>
    <s v="Import"/>
    <s v="Western Europe"/>
    <s v="Portugal"/>
    <s v="Leixoes"/>
    <x v="22"/>
    <x v="0"/>
    <s v="Direct"/>
    <n v="3"/>
    <n v="3"/>
    <n v="39.4392"/>
  </r>
  <r>
    <s v="Import"/>
    <s v="Western Europe"/>
    <s v="Portugal"/>
    <s v="Leixoes"/>
    <x v="47"/>
    <x v="0"/>
    <s v="Direct"/>
    <n v="6"/>
    <n v="6"/>
    <n v="15.978"/>
  </r>
  <r>
    <s v="Import"/>
    <s v="Western Europe"/>
    <s v="Portugal"/>
    <s v="Leixoes"/>
    <x v="53"/>
    <x v="0"/>
    <s v="Direct"/>
    <n v="1"/>
    <n v="2"/>
    <n v="8.6499999999999994E-2"/>
  </r>
  <r>
    <s v="Import"/>
    <s v="Western Europe"/>
    <s v="Portugal"/>
    <s v="Portugal - other"/>
    <x v="57"/>
    <x v="0"/>
    <s v="Direct"/>
    <n v="3"/>
    <n v="3"/>
    <n v="48"/>
  </r>
  <r>
    <s v="Import"/>
    <s v="Western Europe"/>
    <s v="Spain"/>
    <s v="Algeciras"/>
    <x v="9"/>
    <x v="0"/>
    <s v="Direct"/>
    <n v="1"/>
    <n v="2"/>
    <n v="24.36"/>
  </r>
  <r>
    <s v="Import"/>
    <s v="Western Europe"/>
    <s v="Spain"/>
    <s v="Algeciras"/>
    <x v="23"/>
    <x v="0"/>
    <s v="Direct"/>
    <n v="1"/>
    <n v="1"/>
    <n v="7.7190000000000003"/>
  </r>
  <r>
    <s v="Import"/>
    <s v="Western Europe"/>
    <s v="Spain"/>
    <s v="Barcelona"/>
    <x v="85"/>
    <x v="0"/>
    <s v="Direct"/>
    <n v="10"/>
    <n v="20"/>
    <n v="200.7552"/>
  </r>
  <r>
    <s v="Import"/>
    <s v="Western Europe"/>
    <s v="Spain"/>
    <s v="Barcelona"/>
    <x v="17"/>
    <x v="0"/>
    <s v="Direct"/>
    <n v="1"/>
    <n v="1"/>
    <n v="6.8533999999999997"/>
  </r>
  <r>
    <s v="Import"/>
    <s v="Western Europe"/>
    <s v="Spain"/>
    <s v="Barcelona"/>
    <x v="69"/>
    <x v="0"/>
    <s v="Direct"/>
    <n v="2"/>
    <n v="2"/>
    <n v="45.677"/>
  </r>
  <r>
    <s v="Import"/>
    <s v="Western Europe"/>
    <s v="Spain"/>
    <s v="Barcelona"/>
    <x v="29"/>
    <x v="0"/>
    <s v="Direct"/>
    <n v="2"/>
    <n v="4"/>
    <n v="15.425000000000001"/>
  </r>
  <r>
    <s v="Import"/>
    <s v="Western Europe"/>
    <s v="Spain"/>
    <s v="Barcelona"/>
    <x v="4"/>
    <x v="0"/>
    <s v="Direct"/>
    <n v="11"/>
    <n v="15"/>
    <n v="136.04499999999999"/>
  </r>
  <r>
    <s v="Import"/>
    <s v="Western Europe"/>
    <s v="Spain"/>
    <s v="Barcelona"/>
    <x v="83"/>
    <x v="0"/>
    <s v="Direct"/>
    <n v="1"/>
    <n v="1"/>
    <n v="6.2256999999999998"/>
  </r>
  <r>
    <s v="Import"/>
    <s v="Western Europe"/>
    <s v="Spain"/>
    <s v="Barcelona"/>
    <x v="38"/>
    <x v="1"/>
    <s v="Direct"/>
    <n v="91"/>
    <n v="0"/>
    <n v="207.37700000000001"/>
  </r>
  <r>
    <s v="Import"/>
    <s v="Western Europe"/>
    <s v="Spain"/>
    <s v="Barcelona"/>
    <x v="7"/>
    <x v="0"/>
    <s v="Direct"/>
    <n v="1"/>
    <n v="2"/>
    <n v="4.2300000000000004"/>
  </r>
  <r>
    <s v="Import"/>
    <s v="Western Europe"/>
    <s v="Spain"/>
    <s v="Barcelona"/>
    <x v="5"/>
    <x v="0"/>
    <s v="Direct"/>
    <n v="9"/>
    <n v="16"/>
    <n v="50.968499999999999"/>
  </r>
  <r>
    <s v="Import"/>
    <s v="Western Europe"/>
    <s v="Spain"/>
    <s v="Barcelona"/>
    <x v="6"/>
    <x v="0"/>
    <s v="Direct"/>
    <n v="1"/>
    <n v="1"/>
    <n v="8.4450000000000003"/>
  </r>
  <r>
    <s v="Import"/>
    <s v="Western Europe"/>
    <s v="Spain"/>
    <s v="Barcelona"/>
    <x v="34"/>
    <x v="0"/>
    <s v="Direct"/>
    <n v="1"/>
    <n v="1"/>
    <n v="4.7004999999999999"/>
  </r>
  <r>
    <s v="Import"/>
    <s v="Western Europe"/>
    <s v="Spain"/>
    <s v="Barcelona"/>
    <x v="57"/>
    <x v="0"/>
    <s v="Direct"/>
    <n v="11"/>
    <n v="11"/>
    <n v="158.3802"/>
  </r>
  <r>
    <s v="Import"/>
    <s v="Western Europe"/>
    <s v="Spain"/>
    <s v="Bilbao"/>
    <x v="15"/>
    <x v="0"/>
    <s v="Direct"/>
    <n v="2"/>
    <n v="4"/>
    <n v="35.837000000000003"/>
  </r>
  <r>
    <s v="Import"/>
    <s v="Western Europe"/>
    <s v="Spain"/>
    <s v="Bilbao"/>
    <x v="4"/>
    <x v="0"/>
    <s v="Direct"/>
    <n v="46"/>
    <n v="71"/>
    <n v="921.84500000000003"/>
  </r>
  <r>
    <s v="Import"/>
    <s v="Western Europe"/>
    <s v="Spain"/>
    <s v="Bilbao"/>
    <x v="18"/>
    <x v="0"/>
    <s v="Direct"/>
    <n v="1"/>
    <n v="2"/>
    <n v="8.6509999999999998"/>
  </r>
  <r>
    <s v="Import"/>
    <s v="Western Europe"/>
    <s v="Spain"/>
    <s v="Bilbao"/>
    <x v="6"/>
    <x v="0"/>
    <s v="Direct"/>
    <n v="257"/>
    <n v="507"/>
    <n v="4139.6702999999998"/>
  </r>
  <r>
    <s v="Import"/>
    <s v="Western Europe"/>
    <s v="Spain"/>
    <s v="Cantoria"/>
    <x v="20"/>
    <x v="0"/>
    <s v="Direct"/>
    <n v="5"/>
    <n v="5"/>
    <n v="100.1"/>
  </r>
  <r>
    <s v="Import"/>
    <s v="Western Europe"/>
    <s v="Spain"/>
    <s v="CARTEGENA"/>
    <x v="4"/>
    <x v="0"/>
    <s v="Direct"/>
    <n v="5"/>
    <n v="10"/>
    <n v="50.08"/>
  </r>
  <r>
    <s v="Import"/>
    <s v="Western Europe"/>
    <s v="Spain"/>
    <s v="GIJON"/>
    <x v="29"/>
    <x v="0"/>
    <s v="Direct"/>
    <n v="2"/>
    <n v="3"/>
    <n v="9.9220000000000006"/>
  </r>
  <r>
    <s v="Import"/>
    <s v="Western Europe"/>
    <s v="Spain"/>
    <s v="GIJON"/>
    <x v="4"/>
    <x v="0"/>
    <s v="Direct"/>
    <n v="5"/>
    <n v="8"/>
    <n v="33.287599999999998"/>
  </r>
  <r>
    <s v="Import"/>
    <s v="Western Europe"/>
    <s v="Spain"/>
    <s v="La Roda De Andalucia"/>
    <x v="77"/>
    <x v="0"/>
    <s v="Direct"/>
    <n v="1"/>
    <n v="1"/>
    <n v="17.324000000000002"/>
  </r>
  <r>
    <s v="Import"/>
    <s v="Western Europe"/>
    <s v="Spain"/>
    <s v="Las Palmas"/>
    <x v="4"/>
    <x v="1"/>
    <s v="Direct"/>
    <n v="30"/>
    <n v="0"/>
    <n v="744.375"/>
  </r>
  <r>
    <s v="Import"/>
    <s v="Western Europe"/>
    <s v="Spain"/>
    <s v="Las Palmas"/>
    <x v="4"/>
    <x v="0"/>
    <s v="Direct"/>
    <n v="1"/>
    <n v="1"/>
    <n v="8.5"/>
  </r>
  <r>
    <s v="Import"/>
    <s v="Western Europe"/>
    <s v="Spain"/>
    <s v="Las Palmas"/>
    <x v="9"/>
    <x v="1"/>
    <s v="Direct"/>
    <n v="1"/>
    <n v="0"/>
    <n v="8.85"/>
  </r>
  <r>
    <s v="Import"/>
    <s v="Western Europe"/>
    <s v="Spain"/>
    <s v="Madrid"/>
    <x v="3"/>
    <x v="0"/>
    <s v="Direct"/>
    <n v="5"/>
    <n v="5"/>
    <n v="124.3"/>
  </r>
  <r>
    <s v="Import"/>
    <s v="Western Europe"/>
    <s v="Spain"/>
    <s v="Monturque"/>
    <x v="49"/>
    <x v="0"/>
    <s v="Direct"/>
    <n v="1"/>
    <n v="1"/>
    <n v="19.768799999999999"/>
  </r>
  <r>
    <s v="Import"/>
    <s v="Western Europe"/>
    <s v="Spain"/>
    <s v="Santander"/>
    <x v="1"/>
    <x v="1"/>
    <s v="Direct"/>
    <n v="1"/>
    <n v="0"/>
    <n v="37.6"/>
  </r>
  <r>
    <s v="Import"/>
    <s v="Western Europe"/>
    <s v="Spain"/>
    <s v="Spain - other"/>
    <x v="48"/>
    <x v="0"/>
    <s v="Direct"/>
    <n v="4"/>
    <n v="8"/>
    <n v="45.814999999999998"/>
  </r>
  <r>
    <s v="Import"/>
    <s v="Western Europe"/>
    <s v="Spain"/>
    <s v="Spain - other"/>
    <x v="20"/>
    <x v="0"/>
    <s v="Direct"/>
    <n v="22"/>
    <n v="24"/>
    <n v="427.74"/>
  </r>
  <r>
    <s v="Import"/>
    <s v="Western Europe"/>
    <s v="Spain"/>
    <s v="Spain - other"/>
    <x v="49"/>
    <x v="0"/>
    <s v="Direct"/>
    <n v="6"/>
    <n v="10"/>
    <n v="133.75280000000001"/>
  </r>
  <r>
    <s v="Import"/>
    <s v="Western Europe"/>
    <s v="Spain"/>
    <s v="Spain - other"/>
    <x v="54"/>
    <x v="0"/>
    <s v="Direct"/>
    <n v="1"/>
    <n v="2"/>
    <n v="6.1177999999999999"/>
  </r>
  <r>
    <s v="Import"/>
    <s v="Western Europe"/>
    <s v="Spain"/>
    <s v="Spain - other"/>
    <x v="39"/>
    <x v="0"/>
    <s v="Direct"/>
    <n v="11"/>
    <n v="11"/>
    <n v="200.535"/>
  </r>
  <r>
    <s v="Import"/>
    <s v="Western Europe"/>
    <s v="Spain"/>
    <s v="Valencia"/>
    <x v="56"/>
    <x v="0"/>
    <s v="Direct"/>
    <n v="1"/>
    <n v="1"/>
    <n v="12.49"/>
  </r>
  <r>
    <s v="Import"/>
    <s v="Western Europe"/>
    <s v="Spain"/>
    <s v="Valencia"/>
    <x v="13"/>
    <x v="0"/>
    <s v="Direct"/>
    <n v="4"/>
    <n v="8"/>
    <n v="16"/>
  </r>
  <r>
    <s v="Import"/>
    <s v="Western Europe"/>
    <s v="Spain"/>
    <s v="Valencia"/>
    <x v="105"/>
    <x v="0"/>
    <s v="Direct"/>
    <n v="32"/>
    <n v="32"/>
    <n v="780.25519999999995"/>
  </r>
  <r>
    <s v="Import"/>
    <s v="Western Europe"/>
    <s v="Spain"/>
    <s v="Valencia"/>
    <x v="18"/>
    <x v="0"/>
    <s v="Direct"/>
    <n v="2"/>
    <n v="3"/>
    <n v="8.8529999999999998"/>
  </r>
  <r>
    <s v="Import"/>
    <s v="Western Europe"/>
    <s v="Spain"/>
    <s v="Valencia"/>
    <x v="73"/>
    <x v="0"/>
    <s v="Direct"/>
    <n v="1"/>
    <n v="2"/>
    <n v="10.88"/>
  </r>
  <r>
    <s v="Import"/>
    <s v="Western Europe"/>
    <s v="Spain"/>
    <s v="Valencia"/>
    <x v="6"/>
    <x v="0"/>
    <s v="Direct"/>
    <n v="45"/>
    <n v="84"/>
    <n v="591.85810000000004"/>
  </r>
  <r>
    <s v="Import"/>
    <s v="Western Europe"/>
    <s v="Spain"/>
    <s v="Valencia"/>
    <x v="23"/>
    <x v="0"/>
    <s v="Direct"/>
    <n v="4"/>
    <n v="4"/>
    <n v="53.722000000000001"/>
  </r>
  <r>
    <s v="Import"/>
    <s v="Western Europe"/>
    <s v="Spain"/>
    <s v="Vigo"/>
    <x v="23"/>
    <x v="0"/>
    <s v="Direct"/>
    <n v="1"/>
    <n v="1"/>
    <n v="0.93"/>
  </r>
  <r>
    <s v="Import"/>
    <s v="South-East Asia"/>
    <s v="Thailand"/>
    <s v="Bangkok"/>
    <x v="15"/>
    <x v="0"/>
    <s v="Direct"/>
    <n v="5"/>
    <n v="7"/>
    <n v="75.349699999999999"/>
  </r>
  <r>
    <s v="Import"/>
    <s v="South-East Asia"/>
    <s v="Thailand"/>
    <s v="Bangkok"/>
    <x v="77"/>
    <x v="0"/>
    <s v="Direct"/>
    <n v="6"/>
    <n v="6"/>
    <n v="115.04349999999999"/>
  </r>
  <r>
    <s v="Import"/>
    <s v="South-East Asia"/>
    <s v="Thailand"/>
    <s v="Bangkok"/>
    <x v="54"/>
    <x v="0"/>
    <s v="Direct"/>
    <n v="51"/>
    <n v="100"/>
    <n v="997.08630000000005"/>
  </r>
  <r>
    <s v="Import"/>
    <s v="South-East Asia"/>
    <s v="Thailand"/>
    <s v="Bangkok"/>
    <x v="64"/>
    <x v="0"/>
    <s v="Direct"/>
    <n v="2"/>
    <n v="2"/>
    <n v="37.267000000000003"/>
  </r>
  <r>
    <s v="Import"/>
    <s v="South-East Asia"/>
    <s v="Thailand"/>
    <s v="Bangkok"/>
    <x v="93"/>
    <x v="0"/>
    <s v="Direct"/>
    <n v="111"/>
    <n v="111"/>
    <n v="2900.3226"/>
  </r>
  <r>
    <s v="Import"/>
    <s v="South-East Asia"/>
    <s v="Thailand"/>
    <s v="Bangkok"/>
    <x v="1"/>
    <x v="0"/>
    <s v="Direct"/>
    <n v="30"/>
    <n v="46"/>
    <n v="183.16659999999999"/>
  </r>
  <r>
    <s v="Import"/>
    <s v="South-East Asia"/>
    <s v="Thailand"/>
    <s v="Bangkok"/>
    <x v="47"/>
    <x v="0"/>
    <s v="Direct"/>
    <n v="12"/>
    <n v="18"/>
    <n v="78.536199999999994"/>
  </r>
  <r>
    <s v="Import"/>
    <s v="South-East Asia"/>
    <s v="Thailand"/>
    <s v="Bangkok Modern Terminals"/>
    <x v="0"/>
    <x v="0"/>
    <s v="Direct"/>
    <n v="12"/>
    <n v="12"/>
    <n v="242.4"/>
  </r>
  <r>
    <s v="Import"/>
    <s v="South-East Asia"/>
    <s v="Thailand"/>
    <s v="Bangkok Modern Terminals"/>
    <x v="4"/>
    <x v="0"/>
    <s v="Direct"/>
    <n v="10"/>
    <n v="13"/>
    <n v="186.85499999999999"/>
  </r>
  <r>
    <s v="Import"/>
    <s v="South-East Asia"/>
    <s v="Thailand"/>
    <s v="Bangkok Modern Terminals"/>
    <x v="9"/>
    <x v="0"/>
    <s v="Direct"/>
    <n v="1"/>
    <n v="2"/>
    <n v="3.1829999999999998"/>
  </r>
  <r>
    <s v="Import"/>
    <s v="South-East Asia"/>
    <s v="Thailand"/>
    <s v="Bangkok Modern Terminals"/>
    <x v="5"/>
    <x v="0"/>
    <s v="Direct"/>
    <n v="39"/>
    <n v="67"/>
    <n v="493.15010000000001"/>
  </r>
  <r>
    <s v="Import"/>
    <s v="South-East Asia"/>
    <s v="Thailand"/>
    <s v="Bangkok Modern Terminals"/>
    <x v="95"/>
    <x v="0"/>
    <s v="Direct"/>
    <n v="2"/>
    <n v="2"/>
    <n v="48.161999999999999"/>
  </r>
  <r>
    <s v="Import"/>
    <s v="South-East Asia"/>
    <s v="Thailand"/>
    <s v="Laem Chabang"/>
    <x v="58"/>
    <x v="0"/>
    <s v="Direct"/>
    <n v="80"/>
    <n v="80"/>
    <n v="1684.8"/>
  </r>
  <r>
    <s v="Import"/>
    <s v="South-East Asia"/>
    <s v="Thailand"/>
    <s v="Laem Chabang"/>
    <x v="2"/>
    <x v="0"/>
    <s v="Direct"/>
    <n v="1"/>
    <n v="1"/>
    <n v="6.4"/>
  </r>
  <r>
    <s v="Import"/>
    <s v="South-East Asia"/>
    <s v="Thailand"/>
    <s v="Laem Chabang"/>
    <x v="98"/>
    <x v="0"/>
    <s v="Direct"/>
    <n v="191"/>
    <n v="191"/>
    <n v="4026.1794"/>
  </r>
  <r>
    <s v="Import"/>
    <s v="South-East Asia"/>
    <s v="Thailand"/>
    <s v="Laem Chabang"/>
    <x v="0"/>
    <x v="0"/>
    <s v="Direct"/>
    <n v="754"/>
    <n v="778"/>
    <n v="14995.5803"/>
  </r>
  <r>
    <s v="Import"/>
    <s v="South-East Asia"/>
    <s v="Thailand"/>
    <s v="Laem Chabang"/>
    <x v="37"/>
    <x v="0"/>
    <s v="Direct"/>
    <n v="1"/>
    <n v="2"/>
    <n v="15.103199999999999"/>
  </r>
  <r>
    <s v="Import"/>
    <s v="South-East Asia"/>
    <s v="Thailand"/>
    <s v="Laem Chabang"/>
    <x v="111"/>
    <x v="0"/>
    <s v="Direct"/>
    <n v="566"/>
    <n v="566"/>
    <n v="11395.3788"/>
  </r>
  <r>
    <s v="Import"/>
    <s v="South-East Asia"/>
    <s v="Thailand"/>
    <s v="Laem Chabang"/>
    <x v="31"/>
    <x v="0"/>
    <s v="Direct"/>
    <n v="5"/>
    <n v="5"/>
    <n v="94.731200000000001"/>
  </r>
  <r>
    <s v="Import"/>
    <s v="South-East Asia"/>
    <s v="Thailand"/>
    <s v="Laem Chabang"/>
    <x v="4"/>
    <x v="0"/>
    <s v="Direct"/>
    <n v="359"/>
    <n v="513"/>
    <n v="7047.7034999999996"/>
  </r>
  <r>
    <s v="Import"/>
    <s v="South-East Asia"/>
    <s v="Thailand"/>
    <s v="Laem Chabang"/>
    <x v="18"/>
    <x v="0"/>
    <s v="Direct"/>
    <n v="6"/>
    <n v="10"/>
    <n v="18.0718"/>
  </r>
  <r>
    <s v="Import"/>
    <s v="South-East Asia"/>
    <s v="Thailand"/>
    <s v="Laem Chabang"/>
    <x v="39"/>
    <x v="0"/>
    <s v="Direct"/>
    <n v="77"/>
    <n v="130"/>
    <n v="772.23770000000002"/>
  </r>
  <r>
    <s v="Import"/>
    <s v="South-East Asia"/>
    <s v="Thailand"/>
    <s v="Laem Chabang"/>
    <x v="9"/>
    <x v="1"/>
    <s v="Direct"/>
    <n v="12"/>
    <n v="0"/>
    <n v="73.269000000000005"/>
  </r>
  <r>
    <s v="Import"/>
    <s v="South-East Asia"/>
    <s v="Thailand"/>
    <s v="Laem Chabang"/>
    <x v="35"/>
    <x v="0"/>
    <s v="Direct"/>
    <n v="34"/>
    <n v="34"/>
    <n v="722.62620000000004"/>
  </r>
  <r>
    <s v="Import"/>
    <s v="South-East Asia"/>
    <s v="Thailand"/>
    <s v="Laem Chabang"/>
    <x v="19"/>
    <x v="0"/>
    <s v="Direct"/>
    <n v="6"/>
    <n v="6"/>
    <n v="124.85"/>
  </r>
  <r>
    <s v="Import"/>
    <s v="South-East Asia"/>
    <s v="Thailand"/>
    <s v="Laem Chabang"/>
    <x v="23"/>
    <x v="0"/>
    <s v="Transhipment"/>
    <n v="1"/>
    <n v="1"/>
    <n v="11.5"/>
  </r>
  <r>
    <s v="Import"/>
    <s v="South-East Asia"/>
    <s v="Thailand"/>
    <s v="Laem Chabang"/>
    <x v="10"/>
    <x v="1"/>
    <s v="Direct"/>
    <n v="31"/>
    <n v="0"/>
    <n v="1171.4110000000001"/>
  </r>
  <r>
    <s v="Import"/>
    <s v="South-East Asia"/>
    <s v="Thailand"/>
    <s v="Lat Krabang"/>
    <x v="49"/>
    <x v="0"/>
    <s v="Direct"/>
    <n v="24"/>
    <n v="27"/>
    <n v="454.50150000000002"/>
  </r>
  <r>
    <s v="Import"/>
    <s v="South-East Asia"/>
    <s v="Thailand"/>
    <s v="Lat Krabang"/>
    <x v="69"/>
    <x v="0"/>
    <s v="Direct"/>
    <n v="2"/>
    <n v="2"/>
    <n v="42.720999999999997"/>
  </r>
  <r>
    <s v="Import"/>
    <s v="South-East Asia"/>
    <s v="Thailand"/>
    <s v="Lat Krabang"/>
    <x v="29"/>
    <x v="0"/>
    <s v="Direct"/>
    <n v="27"/>
    <n v="51"/>
    <n v="169.05940000000001"/>
  </r>
  <r>
    <s v="Import"/>
    <s v="South-East Asia"/>
    <s v="Thailand"/>
    <s v="Lat Krabang"/>
    <x v="34"/>
    <x v="0"/>
    <s v="Direct"/>
    <n v="1"/>
    <n v="1"/>
    <n v="3.4620000000000002"/>
  </r>
  <r>
    <s v="Import"/>
    <s v="South-East Asia"/>
    <s v="Thailand"/>
    <s v="Samuthprakarn"/>
    <x v="61"/>
    <x v="0"/>
    <s v="Direct"/>
    <n v="1"/>
    <n v="1"/>
    <n v="19.68"/>
  </r>
  <r>
    <s v="Import"/>
    <s v="South-East Asia"/>
    <s v="Thailand"/>
    <s v="Siam Bangkok Port"/>
    <x v="54"/>
    <x v="0"/>
    <s v="Direct"/>
    <n v="18"/>
    <n v="36"/>
    <n v="63.779000000000003"/>
  </r>
  <r>
    <s v="Import"/>
    <s v="South-East Asia"/>
    <s v="Thailand"/>
    <s v="Siam Bangkok Port"/>
    <x v="64"/>
    <x v="0"/>
    <s v="Direct"/>
    <n v="1"/>
    <n v="1"/>
    <n v="6.99"/>
  </r>
  <r>
    <s v="Import"/>
    <s v="South-East Asia"/>
    <s v="Thailand"/>
    <s v="Siam Bangkok Port"/>
    <x v="40"/>
    <x v="0"/>
    <s v="Direct"/>
    <n v="6"/>
    <n v="6"/>
    <n v="73.515500000000003"/>
  </r>
  <r>
    <s v="Import"/>
    <s v="South-East Asia"/>
    <s v="Thailand"/>
    <s v="Thailand - other"/>
    <x v="39"/>
    <x v="0"/>
    <s v="Direct"/>
    <n v="3"/>
    <n v="3"/>
    <n v="56.389099999999999"/>
  </r>
  <r>
    <s v="Import"/>
    <s v="South-East Asia"/>
    <s v="Vietnam"/>
    <s v="Cat Lai"/>
    <x v="20"/>
    <x v="0"/>
    <s v="Direct"/>
    <n v="1"/>
    <n v="1"/>
    <n v="20"/>
  </r>
  <r>
    <s v="Import"/>
    <s v="South-East Asia"/>
    <s v="Vietnam"/>
    <s v="Cat Lai"/>
    <x v="61"/>
    <x v="0"/>
    <s v="Direct"/>
    <n v="86"/>
    <n v="103"/>
    <n v="1119.2139999999999"/>
  </r>
  <r>
    <s v="Import"/>
    <s v="South-East Asia"/>
    <s v="Vietnam"/>
    <s v="Cat Lai"/>
    <x v="29"/>
    <x v="0"/>
    <s v="Direct"/>
    <n v="1"/>
    <n v="2"/>
    <n v="12.933199999999999"/>
  </r>
  <r>
    <s v="Import"/>
    <s v="South-East Asia"/>
    <s v="Vietnam"/>
    <s v="Cat Lai"/>
    <x v="21"/>
    <x v="0"/>
    <s v="Direct"/>
    <n v="8"/>
    <n v="16"/>
    <n v="176.9162"/>
  </r>
  <r>
    <s v="Import"/>
    <s v="South-East Asia"/>
    <s v="Vietnam"/>
    <s v="Cat Lai"/>
    <x v="40"/>
    <x v="0"/>
    <s v="Direct"/>
    <n v="2"/>
    <n v="3"/>
    <n v="20.7439"/>
  </r>
  <r>
    <s v="Import"/>
    <s v="South-East Asia"/>
    <s v="Vietnam"/>
    <s v="Cat Lai"/>
    <x v="34"/>
    <x v="0"/>
    <s v="Direct"/>
    <n v="3"/>
    <n v="6"/>
    <n v="44.9392"/>
  </r>
  <r>
    <s v="Import"/>
    <s v="South-East Asia"/>
    <s v="Vietnam"/>
    <s v="Cat Lai"/>
    <x v="10"/>
    <x v="0"/>
    <s v="Direct"/>
    <n v="3"/>
    <n v="6"/>
    <n v="47.94"/>
  </r>
  <r>
    <s v="Import"/>
    <s v="South-East Asia"/>
    <s v="Vietnam"/>
    <s v="Haiphong"/>
    <x v="58"/>
    <x v="0"/>
    <s v="Direct"/>
    <n v="5"/>
    <n v="5"/>
    <n v="100.4"/>
  </r>
  <r>
    <s v="Import"/>
    <s v="South-East Asia"/>
    <s v="Vietnam"/>
    <s v="Haiphong"/>
    <x v="56"/>
    <x v="0"/>
    <s v="Direct"/>
    <n v="1"/>
    <n v="1"/>
    <n v="6.96"/>
  </r>
  <r>
    <s v="Import"/>
    <s v="South-East Asia"/>
    <s v="Vietnam"/>
    <s v="Haiphong"/>
    <x v="111"/>
    <x v="0"/>
    <s v="Direct"/>
    <n v="1059"/>
    <n v="1059"/>
    <n v="28557.33"/>
  </r>
  <r>
    <s v="Import"/>
    <s v="South-East Asia"/>
    <s v="Vietnam"/>
    <s v="Haiphong"/>
    <x v="31"/>
    <x v="0"/>
    <s v="Direct"/>
    <n v="2"/>
    <n v="3"/>
    <n v="40"/>
  </r>
  <r>
    <s v="Import"/>
    <s v="South-East Asia"/>
    <s v="Vietnam"/>
    <s v="Haiphong"/>
    <x v="9"/>
    <x v="0"/>
    <s v="Direct"/>
    <n v="12"/>
    <n v="12"/>
    <n v="273.85919999999999"/>
  </r>
  <r>
    <s v="Import"/>
    <s v="South-East Asia"/>
    <s v="Vietnam"/>
    <s v="Haiphong"/>
    <x v="19"/>
    <x v="0"/>
    <s v="Direct"/>
    <n v="5"/>
    <n v="5"/>
    <n v="120.944"/>
  </r>
  <r>
    <s v="Import"/>
    <s v="South-East Asia"/>
    <s v="Vietnam"/>
    <s v="Haiphong"/>
    <x v="10"/>
    <x v="0"/>
    <s v="Direct"/>
    <n v="1"/>
    <n v="2"/>
    <n v="16"/>
  </r>
  <r>
    <s v="Import"/>
    <s v="South-East Asia"/>
    <s v="Vietnam"/>
    <s v="Ho Chi Minh, VICT"/>
    <x v="0"/>
    <x v="0"/>
    <s v="Direct"/>
    <n v="3"/>
    <n v="6"/>
    <n v="67.584000000000003"/>
  </r>
  <r>
    <s v="Import"/>
    <s v="South-East Asia"/>
    <s v="Vietnam"/>
    <s v="Phuoc Long"/>
    <x v="61"/>
    <x v="0"/>
    <s v="Direct"/>
    <n v="5"/>
    <n v="5"/>
    <n v="52.173299999999998"/>
  </r>
  <r>
    <s v="Import"/>
    <s v="South-East Asia"/>
    <s v="Vietnam"/>
    <s v="Qui Nhon"/>
    <x v="15"/>
    <x v="0"/>
    <s v="Direct"/>
    <n v="13"/>
    <n v="22"/>
    <n v="154.27879999999999"/>
  </r>
  <r>
    <s v="Import"/>
    <s v="South-East Asia"/>
    <s v="Vietnam"/>
    <s v="Qui Nhon"/>
    <x v="54"/>
    <x v="0"/>
    <s v="Direct"/>
    <n v="171"/>
    <n v="301"/>
    <n v="1196.4971"/>
  </r>
  <r>
    <s v="Import"/>
    <s v="South-East Asia"/>
    <s v="Vietnam"/>
    <s v="Saigon"/>
    <x v="85"/>
    <x v="0"/>
    <s v="Direct"/>
    <n v="2"/>
    <n v="2"/>
    <n v="31.736000000000001"/>
  </r>
  <r>
    <s v="Import"/>
    <s v="South-East Asia"/>
    <s v="Vietnam"/>
    <s v="Saigon"/>
    <x v="15"/>
    <x v="0"/>
    <s v="Direct"/>
    <n v="42"/>
    <n v="70"/>
    <n v="418.67829999999998"/>
  </r>
  <r>
    <s v="Import"/>
    <s v="South-East Asia"/>
    <s v="Vietnam"/>
    <s v="Saigon"/>
    <x v="61"/>
    <x v="0"/>
    <s v="Direct"/>
    <n v="92"/>
    <n v="100"/>
    <n v="1083.0405000000001"/>
  </r>
  <r>
    <s v="Import"/>
    <s v="South-East Asia"/>
    <s v="Vietnam"/>
    <s v="Saigon"/>
    <x v="69"/>
    <x v="0"/>
    <s v="Direct"/>
    <n v="1"/>
    <n v="2"/>
    <n v="3.1183000000000001"/>
  </r>
  <r>
    <s v="Import"/>
    <s v="South-East Asia"/>
    <s v="Vietnam"/>
    <s v="Saigon"/>
    <x v="29"/>
    <x v="0"/>
    <s v="Direct"/>
    <n v="223"/>
    <n v="430"/>
    <n v="1151.4268"/>
  </r>
  <r>
    <s v="Import"/>
    <s v="South-East Asia"/>
    <s v="Vietnam"/>
    <s v="Saigon"/>
    <x v="21"/>
    <x v="0"/>
    <s v="Direct"/>
    <n v="93"/>
    <n v="120"/>
    <n v="2105.7586000000001"/>
  </r>
  <r>
    <s v="Import"/>
    <s v="South-East Asia"/>
    <s v="Vietnam"/>
    <s v="Saigon"/>
    <x v="40"/>
    <x v="0"/>
    <s v="Direct"/>
    <n v="5"/>
    <n v="5"/>
    <n v="44.142200000000003"/>
  </r>
  <r>
    <s v="Import"/>
    <s v="South-East Asia"/>
    <s v="Vietnam"/>
    <s v="Saigon"/>
    <x v="47"/>
    <x v="0"/>
    <s v="Direct"/>
    <n v="17"/>
    <n v="23"/>
    <n v="75.839299999999994"/>
  </r>
  <r>
    <s v="Import"/>
    <s v="South-East Asia"/>
    <s v="Vietnam"/>
    <s v="Saigon"/>
    <x v="91"/>
    <x v="0"/>
    <s v="Direct"/>
    <n v="31"/>
    <n v="31"/>
    <n v="762.41"/>
  </r>
  <r>
    <s v="Import"/>
    <s v="South-East Asia"/>
    <s v="Vietnam"/>
    <s v="Saigon"/>
    <x v="34"/>
    <x v="0"/>
    <s v="Direct"/>
    <n v="32"/>
    <n v="55"/>
    <n v="350.82619999999997"/>
  </r>
  <r>
    <s v="Import"/>
    <s v="South-East Asia"/>
    <s v="Vietnam"/>
    <s v="Saigon"/>
    <x v="23"/>
    <x v="0"/>
    <s v="Direct"/>
    <n v="11"/>
    <n v="19"/>
    <n v="128.7424"/>
  </r>
  <r>
    <s v="Import"/>
    <s v="South-East Asia"/>
    <s v="Vietnam"/>
    <s v="Tan Cang"/>
    <x v="54"/>
    <x v="0"/>
    <s v="Direct"/>
    <n v="1"/>
    <n v="2"/>
    <n v="6.5190000000000001"/>
  </r>
  <r>
    <s v="Import"/>
    <s v="South-East Asia"/>
    <s v="Vietnam"/>
    <s v="Vietnam - other"/>
    <x v="3"/>
    <x v="0"/>
    <s v="Direct"/>
    <n v="37"/>
    <n v="59"/>
    <n v="545.03030000000001"/>
  </r>
  <r>
    <s v="Import"/>
    <s v="South-East Asia"/>
    <s v="Vietnam"/>
    <s v="Vietnam - other"/>
    <x v="79"/>
    <x v="0"/>
    <s v="Direct"/>
    <n v="9"/>
    <n v="9"/>
    <n v="213.19839999999999"/>
  </r>
  <r>
    <s v="Import"/>
    <s v="South-East Asia"/>
    <s v="Vietnam"/>
    <s v="Vietnam - other"/>
    <x v="62"/>
    <x v="0"/>
    <s v="Direct"/>
    <n v="2"/>
    <n v="2"/>
    <n v="3.7648000000000001"/>
  </r>
  <r>
    <s v="Import"/>
    <s v="South-East Asia"/>
    <s v="Vietnam"/>
    <s v="Vietnam - other"/>
    <x v="49"/>
    <x v="0"/>
    <s v="Direct"/>
    <n v="4"/>
    <n v="4"/>
    <n v="66.547499999999999"/>
  </r>
  <r>
    <s v="Import"/>
    <s v="South-East Asia"/>
    <s v="Vietnam"/>
    <s v="Vietnam - other"/>
    <x v="54"/>
    <x v="0"/>
    <s v="Direct"/>
    <n v="175"/>
    <n v="327"/>
    <n v="912.71820000000002"/>
  </r>
  <r>
    <s v="Import"/>
    <s v="South-East Asia"/>
    <s v="Vietnam"/>
    <s v="Vietnam - other"/>
    <x v="18"/>
    <x v="0"/>
    <s v="Direct"/>
    <n v="2"/>
    <n v="4"/>
    <n v="15.3827"/>
  </r>
  <r>
    <s v="Import"/>
    <s v="South-East Asia"/>
    <s v="Vietnam"/>
    <s v="Vietnam - other"/>
    <x v="84"/>
    <x v="0"/>
    <s v="Direct"/>
    <n v="2"/>
    <n v="2"/>
    <n v="32.549999999999997"/>
  </r>
  <r>
    <s v="Import"/>
    <s v="South-East Asia"/>
    <s v="Vietnam"/>
    <s v="Vietnam - other"/>
    <x v="63"/>
    <x v="0"/>
    <s v="Direct"/>
    <n v="13"/>
    <n v="22"/>
    <n v="134.23570000000001"/>
  </r>
  <r>
    <s v="Import"/>
    <s v="South-East Asia"/>
    <s v="Vietnam"/>
    <s v="Vietnam - other"/>
    <x v="5"/>
    <x v="0"/>
    <s v="Direct"/>
    <n v="55"/>
    <n v="96"/>
    <n v="607.62379999999996"/>
  </r>
  <r>
    <s v="Import"/>
    <s v="South-East Asia"/>
    <s v="Vietnam"/>
    <s v="Vietnam - other"/>
    <x v="6"/>
    <x v="0"/>
    <s v="Direct"/>
    <n v="30"/>
    <n v="59"/>
    <n v="274.89339999999999"/>
  </r>
  <r>
    <s v="Import"/>
    <s v="Southern Asia"/>
    <s v="Bangladesh"/>
    <s v="Chittagong"/>
    <x v="56"/>
    <x v="0"/>
    <s v="Direct"/>
    <n v="1"/>
    <n v="1"/>
    <n v="7.08"/>
  </r>
  <r>
    <s v="Import"/>
    <s v="Southern Asia"/>
    <s v="Bangladesh"/>
    <s v="Chittagong"/>
    <x v="61"/>
    <x v="0"/>
    <s v="Direct"/>
    <n v="7"/>
    <n v="12"/>
    <n v="95.246200000000002"/>
  </r>
  <r>
    <s v="Import"/>
    <s v="Southern Asia"/>
    <s v="Bangladesh"/>
    <s v="Mongla"/>
    <x v="77"/>
    <x v="0"/>
    <s v="Direct"/>
    <n v="1"/>
    <n v="2"/>
    <n v="25.010999999999999"/>
  </r>
  <r>
    <s v="Import"/>
    <s v="Southern Asia"/>
    <s v="India"/>
    <s v="Calcutta"/>
    <x v="2"/>
    <x v="0"/>
    <s v="Direct"/>
    <n v="9"/>
    <n v="11"/>
    <n v="85.520399999999995"/>
  </r>
  <r>
    <s v="Import"/>
    <s v="Southern Asia"/>
    <s v="India"/>
    <s v="Calcutta"/>
    <x v="21"/>
    <x v="0"/>
    <s v="Direct"/>
    <n v="13"/>
    <n v="23"/>
    <n v="298.44499999999999"/>
  </r>
  <r>
    <s v="Import"/>
    <s v="Southern Asia"/>
    <s v="India"/>
    <s v="Cochin"/>
    <x v="56"/>
    <x v="0"/>
    <s v="Direct"/>
    <n v="1"/>
    <n v="1"/>
    <n v="4.6993"/>
  </r>
  <r>
    <s v="Import"/>
    <s v="Southern Asia"/>
    <s v="India"/>
    <s v="Cochin"/>
    <x v="61"/>
    <x v="0"/>
    <s v="Direct"/>
    <n v="1"/>
    <n v="2"/>
    <n v="10.8162"/>
  </r>
  <r>
    <s v="Import"/>
    <s v="Southern Asia"/>
    <s v="India"/>
    <s v="Cochin"/>
    <x v="34"/>
    <x v="0"/>
    <s v="Direct"/>
    <n v="17"/>
    <n v="25"/>
    <n v="177.8818"/>
  </r>
  <r>
    <s v="Import"/>
    <s v="Southern Asia"/>
    <s v="India"/>
    <s v="Delhi"/>
    <x v="1"/>
    <x v="0"/>
    <s v="Direct"/>
    <n v="1"/>
    <n v="2"/>
    <n v="19.934999999999999"/>
  </r>
  <r>
    <s v="Import"/>
    <s v="Southern Asia"/>
    <s v="India"/>
    <s v="Ennore"/>
    <x v="29"/>
    <x v="0"/>
    <s v="Direct"/>
    <n v="1"/>
    <n v="2"/>
    <n v="10.7865"/>
  </r>
  <r>
    <s v="Import"/>
    <s v="Southern Asia"/>
    <s v="India"/>
    <s v="Gurgaon"/>
    <x v="54"/>
    <x v="0"/>
    <s v="Direct"/>
    <n v="1"/>
    <n v="2"/>
    <n v="5.4461000000000004"/>
  </r>
  <r>
    <s v="Import"/>
    <s v="Southern Asia"/>
    <s v="India"/>
    <s v="Gurgaon"/>
    <x v="1"/>
    <x v="0"/>
    <s v="Direct"/>
    <n v="1"/>
    <n v="1"/>
    <n v="15.6"/>
  </r>
  <r>
    <s v="Import"/>
    <s v="Southern Asia"/>
    <s v="India"/>
    <s v="Gurgaon"/>
    <x v="6"/>
    <x v="0"/>
    <s v="Direct"/>
    <n v="1"/>
    <n v="2"/>
    <n v="18.053999999999998"/>
  </r>
  <r>
    <s v="Import"/>
    <s v="Southern Asia"/>
    <s v="India"/>
    <s v="Hazira"/>
    <x v="35"/>
    <x v="0"/>
    <s v="Direct"/>
    <n v="4"/>
    <n v="4"/>
    <n v="79.33"/>
  </r>
  <r>
    <s v="Import"/>
    <s v="Southern Asia"/>
    <s v="India"/>
    <s v="India - Other"/>
    <x v="61"/>
    <x v="0"/>
    <s v="Direct"/>
    <n v="1"/>
    <n v="1"/>
    <n v="11.01"/>
  </r>
  <r>
    <s v="Import"/>
    <s v="Southern Asia"/>
    <s v="India"/>
    <s v="India - Other"/>
    <x v="54"/>
    <x v="0"/>
    <s v="Direct"/>
    <n v="12"/>
    <n v="20"/>
    <n v="55.003700000000002"/>
  </r>
  <r>
    <s v="Import"/>
    <s v="Southern Asia"/>
    <s v="India"/>
    <s v="India - Other"/>
    <x v="1"/>
    <x v="0"/>
    <s v="Direct"/>
    <n v="35"/>
    <n v="54"/>
    <n v="423.1524"/>
  </r>
  <r>
    <s v="Import"/>
    <s v="Southern Asia"/>
    <s v="India"/>
    <s v="India - Other"/>
    <x v="96"/>
    <x v="2"/>
    <s v="Direct"/>
    <n v="2"/>
    <n v="0"/>
    <n v="28525.5"/>
  </r>
  <r>
    <s v="Import"/>
    <s v="Southern Asia"/>
    <s v="India"/>
    <s v="India - Other"/>
    <x v="35"/>
    <x v="2"/>
    <s v="Direct"/>
    <n v="1"/>
    <n v="0"/>
    <n v="13436.72"/>
  </r>
  <r>
    <s v="Import"/>
    <s v="Southern Asia"/>
    <s v="India"/>
    <s v="India - Other"/>
    <x v="34"/>
    <x v="0"/>
    <s v="Direct"/>
    <n v="54"/>
    <n v="98"/>
    <n v="397.67989999999998"/>
  </r>
  <r>
    <s v="Import"/>
    <s v="Southern Asia"/>
    <s v="India"/>
    <s v="India - Other"/>
    <x v="23"/>
    <x v="0"/>
    <s v="Direct"/>
    <n v="10"/>
    <n v="16"/>
    <n v="172.58349999999999"/>
  </r>
  <r>
    <s v="Import"/>
    <s v="Southern Asia"/>
    <s v="India"/>
    <s v="Jawaharlal Nehru"/>
    <x v="56"/>
    <x v="0"/>
    <s v="Direct"/>
    <n v="4"/>
    <n v="6"/>
    <n v="68.874200000000002"/>
  </r>
  <r>
    <s v="Import"/>
    <s v="Southern Asia"/>
    <s v="India"/>
    <s v="Jawaharlal Nehru"/>
    <x v="69"/>
    <x v="0"/>
    <s v="Direct"/>
    <n v="1"/>
    <n v="2"/>
    <n v="10.68"/>
  </r>
  <r>
    <s v="Import"/>
    <s v="Southern Asia"/>
    <s v="India"/>
    <s v="Jawaharlal Nehru"/>
    <x v="29"/>
    <x v="0"/>
    <s v="Direct"/>
    <n v="16"/>
    <n v="25"/>
    <n v="71.589100000000002"/>
  </r>
  <r>
    <s v="Import"/>
    <s v="Southern Asia"/>
    <s v="India"/>
    <s v="Jawaharlal Nehru"/>
    <x v="21"/>
    <x v="0"/>
    <s v="Direct"/>
    <n v="24"/>
    <n v="28"/>
    <n v="434.21519999999998"/>
  </r>
  <r>
    <s v="Import"/>
    <s v="Southern Asia"/>
    <s v="India"/>
    <s v="Jawaharlal Nehru"/>
    <x v="93"/>
    <x v="0"/>
    <s v="Direct"/>
    <n v="1"/>
    <n v="1"/>
    <n v="25.5"/>
  </r>
  <r>
    <s v="Import"/>
    <s v="Southern Asia"/>
    <s v="India"/>
    <s v="Jawaharlal Nehru"/>
    <x v="44"/>
    <x v="0"/>
    <s v="Direct"/>
    <n v="1"/>
    <n v="1"/>
    <n v="18.100000000000001"/>
  </r>
  <r>
    <s v="Import"/>
    <s v="Southern Asia"/>
    <s v="India"/>
    <s v="Jawaharlal Nehru"/>
    <x v="75"/>
    <x v="0"/>
    <s v="Direct"/>
    <n v="1"/>
    <n v="1"/>
    <n v="24.407"/>
  </r>
  <r>
    <s v="Import"/>
    <s v="Southern Asia"/>
    <s v="India"/>
    <s v="Jawaharlal Nehru"/>
    <x v="47"/>
    <x v="0"/>
    <s v="Direct"/>
    <n v="2"/>
    <n v="4"/>
    <n v="23.283999999999999"/>
  </r>
  <r>
    <s v="Import"/>
    <s v="Southern Asia"/>
    <s v="India"/>
    <s v="Jawaharlal Nehru"/>
    <x v="34"/>
    <x v="0"/>
    <s v="Direct"/>
    <n v="104"/>
    <n v="141"/>
    <n v="633.39739999999995"/>
  </r>
  <r>
    <s v="Import"/>
    <s v="Southern Asia"/>
    <s v="India"/>
    <s v="Jawaharlal Nehru"/>
    <x v="23"/>
    <x v="0"/>
    <s v="Direct"/>
    <n v="64"/>
    <n v="101"/>
    <n v="1704.9260999999999"/>
  </r>
  <r>
    <s v="Import"/>
    <s v="Southern Asia"/>
    <s v="India"/>
    <s v="Jawaharlal Nehru"/>
    <x v="10"/>
    <x v="0"/>
    <s v="Direct"/>
    <n v="8"/>
    <n v="16"/>
    <n v="44.587000000000003"/>
  </r>
  <r>
    <s v="Import"/>
    <s v="Southern Asia"/>
    <s v="India"/>
    <s v="Jawaharlal Nehru"/>
    <x v="33"/>
    <x v="0"/>
    <s v="Direct"/>
    <n v="1"/>
    <n v="1"/>
    <n v="21.012499999999999"/>
  </r>
  <r>
    <s v="Import"/>
    <s v="Southern Asia"/>
    <s v="India"/>
    <s v="Kandla"/>
    <x v="18"/>
    <x v="0"/>
    <s v="Direct"/>
    <n v="1"/>
    <n v="2"/>
    <n v="8.9492999999999991"/>
  </r>
  <r>
    <s v="Import"/>
    <s v="Southern Asia"/>
    <s v="India"/>
    <s v="Krishnapatnam"/>
    <x v="22"/>
    <x v="0"/>
    <s v="Direct"/>
    <n v="19"/>
    <n v="19"/>
    <n v="514.08000000000004"/>
  </r>
  <r>
    <s v="Import"/>
    <s v="Southern Asia"/>
    <s v="India"/>
    <s v="Krishnapatnam"/>
    <x v="63"/>
    <x v="0"/>
    <s v="Direct"/>
    <n v="8"/>
    <n v="16"/>
    <n v="70.063999999999993"/>
  </r>
  <r>
    <s v="Import"/>
    <s v="Southern Asia"/>
    <s v="India"/>
    <s v="Krishnapatnam"/>
    <x v="95"/>
    <x v="0"/>
    <s v="Direct"/>
    <n v="1"/>
    <n v="1"/>
    <n v="22.7"/>
  </r>
  <r>
    <s v="Import"/>
    <s v="Southern Asia"/>
    <s v="India"/>
    <s v="Madras"/>
    <x v="15"/>
    <x v="0"/>
    <s v="Direct"/>
    <n v="1"/>
    <n v="1"/>
    <n v="3.133"/>
  </r>
  <r>
    <s v="Import"/>
    <s v="Southern Asia"/>
    <s v="India"/>
    <s v="Madras"/>
    <x v="54"/>
    <x v="0"/>
    <s v="Direct"/>
    <n v="20"/>
    <n v="20"/>
    <n v="243.304"/>
  </r>
  <r>
    <s v="Import"/>
    <s v="Southern Asia"/>
    <s v="India"/>
    <s v="Madras"/>
    <x v="69"/>
    <x v="0"/>
    <s v="Direct"/>
    <n v="12"/>
    <n v="12"/>
    <n v="265.96499999999997"/>
  </r>
  <r>
    <s v="Import"/>
    <s v="Southern Asia"/>
    <s v="India"/>
    <s v="Madras"/>
    <x v="93"/>
    <x v="0"/>
    <s v="Direct"/>
    <n v="1"/>
    <n v="1"/>
    <n v="4.8079999999999998"/>
  </r>
  <r>
    <s v="Import"/>
    <s v="Southern Asia"/>
    <s v="India"/>
    <s v="Madras"/>
    <x v="1"/>
    <x v="0"/>
    <s v="Direct"/>
    <n v="53"/>
    <n v="73"/>
    <n v="671.08"/>
  </r>
  <r>
    <s v="Import"/>
    <s v="Southern Asia"/>
    <s v="India"/>
    <s v="Madras"/>
    <x v="40"/>
    <x v="0"/>
    <s v="Direct"/>
    <n v="13"/>
    <n v="19"/>
    <n v="111.5994"/>
  </r>
  <r>
    <s v="Import"/>
    <s v="Southern Asia"/>
    <s v="India"/>
    <s v="Madras"/>
    <x v="47"/>
    <x v="0"/>
    <s v="Direct"/>
    <n v="9"/>
    <n v="11"/>
    <n v="35.558199999999999"/>
  </r>
  <r>
    <s v="Import"/>
    <s v="Southern Asia"/>
    <s v="India"/>
    <s v="Madras"/>
    <x v="23"/>
    <x v="0"/>
    <s v="Direct"/>
    <n v="3"/>
    <n v="3"/>
    <n v="53.119100000000003"/>
  </r>
  <r>
    <s v="Import"/>
    <s v="Southern Asia"/>
    <s v="India"/>
    <s v="Mandideep"/>
    <x v="95"/>
    <x v="0"/>
    <s v="Direct"/>
    <n v="4"/>
    <n v="4"/>
    <n v="72.471000000000004"/>
  </r>
  <r>
    <s v="Import"/>
    <s v="Southern Asia"/>
    <s v="India"/>
    <s v="Mangalore"/>
    <x v="56"/>
    <x v="0"/>
    <s v="Direct"/>
    <n v="2"/>
    <n v="2"/>
    <n v="32.070399999999999"/>
  </r>
  <r>
    <s v="Import"/>
    <s v="Southern Asia"/>
    <s v="India"/>
    <s v="Mundra"/>
    <x v="15"/>
    <x v="0"/>
    <s v="Direct"/>
    <n v="5"/>
    <n v="7"/>
    <n v="30.533000000000001"/>
  </r>
  <r>
    <s v="Import"/>
    <s v="Southern Asia"/>
    <s v="India"/>
    <s v="Mundra"/>
    <x v="13"/>
    <x v="0"/>
    <s v="Direct"/>
    <n v="1"/>
    <n v="1"/>
    <n v="2.2000000000000002"/>
  </r>
  <r>
    <s v="Import"/>
    <s v="Southern Asia"/>
    <s v="India"/>
    <s v="Mundra"/>
    <x v="20"/>
    <x v="0"/>
    <s v="Direct"/>
    <n v="4"/>
    <n v="4"/>
    <n v="18.223299999999998"/>
  </r>
  <r>
    <s v="Import"/>
    <s v="Southern Asia"/>
    <s v="India"/>
    <s v="Mundra"/>
    <x v="54"/>
    <x v="0"/>
    <s v="Direct"/>
    <n v="58"/>
    <n v="87"/>
    <n v="308.73329999999999"/>
  </r>
  <r>
    <s v="Import"/>
    <s v="Southern Asia"/>
    <s v="India"/>
    <s v="Mundra"/>
    <x v="69"/>
    <x v="0"/>
    <s v="Direct"/>
    <n v="28"/>
    <n v="28"/>
    <n v="561.67999999999995"/>
  </r>
  <r>
    <s v="Import"/>
    <s v="Southern Asia"/>
    <s v="India"/>
    <s v="Mundra"/>
    <x v="29"/>
    <x v="0"/>
    <s v="Direct"/>
    <n v="1"/>
    <n v="2"/>
    <n v="12.372"/>
  </r>
  <r>
    <s v="Import"/>
    <s v="Southern Asia"/>
    <s v="India"/>
    <s v="Mundra"/>
    <x v="21"/>
    <x v="0"/>
    <s v="Direct"/>
    <n v="54"/>
    <n v="101"/>
    <n v="1192.9939999999999"/>
  </r>
  <r>
    <s v="Import"/>
    <s v="Southern Asia"/>
    <s v="India"/>
    <s v="Mundra"/>
    <x v="93"/>
    <x v="0"/>
    <s v="Direct"/>
    <n v="3"/>
    <n v="3"/>
    <n v="53.118000000000002"/>
  </r>
  <r>
    <s v="Import"/>
    <s v="Southern Asia"/>
    <s v="India"/>
    <s v="Mundra"/>
    <x v="40"/>
    <x v="0"/>
    <s v="Direct"/>
    <n v="19"/>
    <n v="24"/>
    <n v="287.7903"/>
  </r>
  <r>
    <s v="Import"/>
    <s v="Southern Asia"/>
    <s v="India"/>
    <s v="Mundra"/>
    <x v="75"/>
    <x v="0"/>
    <s v="Direct"/>
    <n v="7"/>
    <n v="8"/>
    <n v="120.4684"/>
  </r>
  <r>
    <s v="Import"/>
    <s v="Southern Asia"/>
    <s v="India"/>
    <s v="Mundra"/>
    <x v="34"/>
    <x v="0"/>
    <s v="Direct"/>
    <n v="25"/>
    <n v="35"/>
    <n v="235.7962"/>
  </r>
  <r>
    <s v="Import"/>
    <s v="Southern Asia"/>
    <s v="India"/>
    <s v="Mundra"/>
    <x v="23"/>
    <x v="0"/>
    <s v="Direct"/>
    <n v="18"/>
    <n v="31"/>
    <n v="489.10789999999997"/>
  </r>
  <r>
    <s v="Import"/>
    <s v="Southern Asia"/>
    <s v="India"/>
    <s v="Pipavav (Victor) Port"/>
    <x v="0"/>
    <x v="0"/>
    <s v="Direct"/>
    <n v="3"/>
    <n v="3"/>
    <n v="20.619499999999999"/>
  </r>
  <r>
    <s v="Import"/>
    <s v="Southern Asia"/>
    <s v="India"/>
    <s v="Pipavav (Victor) Port"/>
    <x v="73"/>
    <x v="0"/>
    <s v="Direct"/>
    <n v="1"/>
    <n v="1"/>
    <n v="1.218"/>
  </r>
  <r>
    <s v="Import"/>
    <s v="Southern Asia"/>
    <s v="India"/>
    <s v="Pipavav (Victor) Port"/>
    <x v="95"/>
    <x v="0"/>
    <s v="Direct"/>
    <n v="26"/>
    <n v="26"/>
    <n v="472.27699999999999"/>
  </r>
  <r>
    <s v="Import"/>
    <s v="Southern Asia"/>
    <s v="India"/>
    <s v="Rajula"/>
    <x v="95"/>
    <x v="0"/>
    <s v="Direct"/>
    <n v="1"/>
    <n v="1"/>
    <n v="21.195"/>
  </r>
  <r>
    <s v="Import"/>
    <s v="Southern Asia"/>
    <s v="India"/>
    <s v="Surat"/>
    <x v="0"/>
    <x v="0"/>
    <s v="Direct"/>
    <n v="180"/>
    <n v="188"/>
    <n v="3669.6979999999999"/>
  </r>
  <r>
    <s v="Import"/>
    <s v="Southern Asia"/>
    <s v="India"/>
    <s v="Surat"/>
    <x v="5"/>
    <x v="0"/>
    <s v="Direct"/>
    <n v="10"/>
    <n v="14"/>
    <n v="178.83320000000001"/>
  </r>
  <r>
    <s v="Import"/>
    <s v="Southern Asia"/>
    <s v="India"/>
    <s v="Surat"/>
    <x v="6"/>
    <x v="0"/>
    <s v="Direct"/>
    <n v="31"/>
    <n v="37"/>
    <n v="183.1943"/>
  </r>
  <r>
    <s v="Import"/>
    <s v="Southern Asia"/>
    <s v="India"/>
    <s v="Surat"/>
    <x v="53"/>
    <x v="0"/>
    <s v="Direct"/>
    <n v="1"/>
    <n v="1"/>
    <n v="3.6345000000000001"/>
  </r>
  <r>
    <s v="Import"/>
    <s v="Southern Asia"/>
    <s v="India"/>
    <s v="Tuticorin"/>
    <x v="3"/>
    <x v="0"/>
    <s v="Direct"/>
    <n v="7"/>
    <n v="8"/>
    <n v="143.03"/>
  </r>
  <r>
    <s v="Import"/>
    <s v="Southern Asia"/>
    <s v="India"/>
    <s v="Tuticorin"/>
    <x v="0"/>
    <x v="0"/>
    <s v="Direct"/>
    <n v="28"/>
    <n v="42"/>
    <n v="652.93499999999995"/>
  </r>
  <r>
    <s v="Import"/>
    <s v="Southern Asia"/>
    <s v="India"/>
    <s v="Tuticorin"/>
    <x v="18"/>
    <x v="0"/>
    <s v="Direct"/>
    <n v="3"/>
    <n v="6"/>
    <n v="63.369"/>
  </r>
  <r>
    <s v="Import"/>
    <s v="Southern Asia"/>
    <s v="India"/>
    <s v="Tuticorin"/>
    <x v="9"/>
    <x v="0"/>
    <s v="Direct"/>
    <n v="4"/>
    <n v="4"/>
    <n v="82.488"/>
  </r>
  <r>
    <s v="Import"/>
    <s v="Southern Asia"/>
    <s v="India"/>
    <s v="Tuticorin"/>
    <x v="19"/>
    <x v="0"/>
    <s v="Direct"/>
    <n v="19"/>
    <n v="38"/>
    <n v="439.35500000000002"/>
  </r>
  <r>
    <s v="Import"/>
    <s v="Southern Asia"/>
    <s v="India"/>
    <s v="Visakhapatnam"/>
    <x v="0"/>
    <x v="0"/>
    <s v="Direct"/>
    <n v="10"/>
    <n v="19"/>
    <n v="153.779"/>
  </r>
  <r>
    <s v="Import"/>
    <s v="Southern Asia"/>
    <s v="India"/>
    <s v="Visakhapatnam"/>
    <x v="73"/>
    <x v="0"/>
    <s v="Direct"/>
    <n v="14"/>
    <n v="14"/>
    <n v="348.53899999999999"/>
  </r>
  <r>
    <s v="Import"/>
    <s v="Southern Asia"/>
    <s v="India"/>
    <s v="Visakhapatnam"/>
    <x v="22"/>
    <x v="0"/>
    <s v="Direct"/>
    <n v="3"/>
    <n v="3"/>
    <n v="63.273000000000003"/>
  </r>
  <r>
    <s v="Import"/>
    <s v="Southern Asia"/>
    <s v="India"/>
    <s v="Visakhapatnam"/>
    <x v="95"/>
    <x v="0"/>
    <s v="Direct"/>
    <n v="6"/>
    <n v="6"/>
    <n v="150.37"/>
  </r>
  <r>
    <s v="Import"/>
    <s v="Southern Asia"/>
    <s v="Myanmar"/>
    <s v="Rangoon"/>
    <x v="39"/>
    <x v="0"/>
    <s v="Direct"/>
    <n v="4"/>
    <n v="4"/>
    <n v="53.753999999999998"/>
  </r>
  <r>
    <s v="Import"/>
    <s v="Southern Asia"/>
    <s v="Myanmar"/>
    <s v="Rangoon"/>
    <x v="7"/>
    <x v="0"/>
    <s v="Direct"/>
    <n v="2"/>
    <n v="3"/>
    <n v="4.8971999999999998"/>
  </r>
  <r>
    <s v="Import"/>
    <s v="Southern Asia"/>
    <s v="Myanmar"/>
    <s v="Rangoon"/>
    <x v="5"/>
    <x v="0"/>
    <s v="Direct"/>
    <n v="5"/>
    <n v="5"/>
    <n v="87.73"/>
  </r>
  <r>
    <s v="Import"/>
    <s v="Southern Asia"/>
    <s v="Pakistan"/>
    <s v="Karachi"/>
    <x v="2"/>
    <x v="0"/>
    <s v="Direct"/>
    <n v="6"/>
    <n v="7"/>
    <n v="42.85"/>
  </r>
  <r>
    <s v="Import"/>
    <s v="Southern Asia"/>
    <s v="Pakistan"/>
    <s v="Karachi"/>
    <x v="4"/>
    <x v="0"/>
    <s v="Direct"/>
    <n v="4"/>
    <n v="5"/>
    <n v="32.305"/>
  </r>
  <r>
    <s v="Import"/>
    <s v="Southern Asia"/>
    <s v="Pakistan"/>
    <s v="Karachi"/>
    <x v="39"/>
    <x v="0"/>
    <s v="Direct"/>
    <n v="13"/>
    <n v="15"/>
    <n v="178.4896"/>
  </r>
  <r>
    <s v="Import"/>
    <s v="Southern Asia"/>
    <s v="Pakistan"/>
    <s v="Karachi"/>
    <x v="95"/>
    <x v="0"/>
    <s v="Direct"/>
    <n v="82"/>
    <n v="82"/>
    <n v="1799.48"/>
  </r>
  <r>
    <s v="Import"/>
    <s v="Southern Asia"/>
    <s v="Pakistan"/>
    <s v="Pakistan - other"/>
    <x v="34"/>
    <x v="0"/>
    <s v="Direct"/>
    <n v="5"/>
    <n v="7"/>
    <n v="27.572900000000001"/>
  </r>
  <r>
    <s v="Import"/>
    <s v="Southern Asia"/>
    <s v="Pakistan"/>
    <s v="Qasim International"/>
    <x v="2"/>
    <x v="0"/>
    <s v="Direct"/>
    <n v="10"/>
    <n v="20"/>
    <n v="248.5615"/>
  </r>
  <r>
    <s v="Import"/>
    <s v="Southern Asia"/>
    <s v="Pakistan"/>
    <s v="Qasim International"/>
    <x v="0"/>
    <x v="0"/>
    <s v="Direct"/>
    <n v="2"/>
    <n v="2"/>
    <n v="33.927999999999997"/>
  </r>
  <r>
    <s v="Import"/>
    <s v="Southern Asia"/>
    <s v="Pakistan"/>
    <s v="Qasim International"/>
    <x v="95"/>
    <x v="0"/>
    <s v="Direct"/>
    <n v="1"/>
    <n v="1"/>
    <n v="25.2"/>
  </r>
  <r>
    <s v="Import"/>
    <s v="Southern Asia"/>
    <s v="Sri Lanka"/>
    <s v="Colombo"/>
    <x v="2"/>
    <x v="0"/>
    <s v="Direct"/>
    <n v="16"/>
    <n v="16"/>
    <n v="23.788900000000002"/>
  </r>
  <r>
    <s v="Import"/>
    <s v="Southern Asia"/>
    <s v="Sri Lanka"/>
    <s v="Colombo"/>
    <x v="4"/>
    <x v="0"/>
    <s v="Direct"/>
    <n v="8"/>
    <n v="9"/>
    <n v="50.701999999999998"/>
  </r>
  <r>
    <s v="Import"/>
    <s v="Southern Asia"/>
    <s v="Sri Lanka"/>
    <s v="Colombo"/>
    <x v="22"/>
    <x v="0"/>
    <s v="Direct"/>
    <n v="4"/>
    <n v="4"/>
    <n v="87.8"/>
  </r>
  <r>
    <s v="Import"/>
    <s v="Southern Asia"/>
    <s v="Sri Lanka"/>
    <s v="Colombo"/>
    <x v="39"/>
    <x v="0"/>
    <s v="Direct"/>
    <n v="1"/>
    <n v="1"/>
    <n v="19.318999999999999"/>
  </r>
  <r>
    <s v="Import"/>
    <s v="Southern Asia"/>
    <s v="Sri Lanka"/>
    <s v="Colombo"/>
    <x v="9"/>
    <x v="0"/>
    <s v="Direct"/>
    <n v="1"/>
    <n v="1"/>
    <n v="9.5"/>
  </r>
  <r>
    <s v="Import"/>
    <s v="Southern Asia"/>
    <s v="Sri Lanka"/>
    <s v="Colombo"/>
    <x v="95"/>
    <x v="0"/>
    <s v="Direct"/>
    <n v="2"/>
    <n v="3"/>
    <n v="37.320300000000003"/>
  </r>
  <r>
    <s v="Import"/>
    <s v="U.S.A."/>
    <s v="United States Of America"/>
    <s v="Baltimore"/>
    <x v="4"/>
    <x v="1"/>
    <s v="Direct"/>
    <n v="1"/>
    <n v="0"/>
    <n v="6.8"/>
  </r>
  <r>
    <s v="Import"/>
    <s v="U.S.A."/>
    <s v="United States Of America"/>
    <s v="Baltimore"/>
    <x v="4"/>
    <x v="0"/>
    <s v="Direct"/>
    <n v="4"/>
    <n v="4"/>
    <n v="60.632100000000001"/>
  </r>
  <r>
    <s v="Import"/>
    <s v="U.S.A."/>
    <s v="United States Of America"/>
    <s v="Baltimore"/>
    <x v="18"/>
    <x v="1"/>
    <s v="Direct"/>
    <n v="1"/>
    <n v="0"/>
    <n v="6.5049999999999999"/>
  </r>
  <r>
    <s v="Import"/>
    <s v="U.S.A."/>
    <s v="United States Of America"/>
    <s v="Baltimore"/>
    <x v="18"/>
    <x v="0"/>
    <s v="Direct"/>
    <n v="8"/>
    <n v="13"/>
    <n v="22.223099999999999"/>
  </r>
  <r>
    <s v="Import"/>
    <s v="U.S.A."/>
    <s v="United States Of America"/>
    <s v="Baltimore"/>
    <x v="38"/>
    <x v="1"/>
    <s v="Direct"/>
    <n v="1224"/>
    <n v="0"/>
    <n v="2386.6790000000001"/>
  </r>
  <r>
    <s v="Import"/>
    <s v="U.S.A."/>
    <s v="United States Of America"/>
    <s v="Baltimore"/>
    <x v="9"/>
    <x v="1"/>
    <s v="Direct"/>
    <n v="713"/>
    <n v="0"/>
    <n v="1236.8262999999999"/>
  </r>
  <r>
    <s v="Import"/>
    <s v="U.S.A."/>
    <s v="United States Of America"/>
    <s v="Baltimore"/>
    <x v="7"/>
    <x v="0"/>
    <s v="Direct"/>
    <n v="5"/>
    <n v="8"/>
    <n v="22.057300000000001"/>
  </r>
  <r>
    <s v="Import"/>
    <s v="U.S.A."/>
    <s v="United States Of America"/>
    <s v="Baltimore"/>
    <x v="5"/>
    <x v="0"/>
    <s v="Direct"/>
    <n v="1"/>
    <n v="1"/>
    <n v="2.758"/>
  </r>
  <r>
    <s v="Import"/>
    <s v="U.S.A."/>
    <s v="United States Of America"/>
    <s v="Boston"/>
    <x v="0"/>
    <x v="0"/>
    <s v="Direct"/>
    <n v="2"/>
    <n v="2"/>
    <n v="23.181999999999999"/>
  </r>
  <r>
    <s v="Import"/>
    <s v="U.S.A."/>
    <s v="United States Of America"/>
    <s v="Boston"/>
    <x v="4"/>
    <x v="0"/>
    <s v="Direct"/>
    <n v="5"/>
    <n v="10"/>
    <n v="82.704499999999996"/>
  </r>
  <r>
    <s v="Import"/>
    <s v="U.S.A."/>
    <s v="United States Of America"/>
    <s v="Boston"/>
    <x v="18"/>
    <x v="0"/>
    <s v="Direct"/>
    <n v="1"/>
    <n v="1"/>
    <n v="11.893000000000001"/>
  </r>
  <r>
    <s v="Import"/>
    <s v="U.S.A."/>
    <s v="United States Of America"/>
    <s v="Buffalo"/>
    <x v="1"/>
    <x v="0"/>
    <s v="Direct"/>
    <n v="1"/>
    <n v="2"/>
    <n v="2.7578"/>
  </r>
  <r>
    <s v="Import"/>
    <s v="U.S.A."/>
    <s v="United States Of America"/>
    <s v="Caciannati"/>
    <x v="1"/>
    <x v="0"/>
    <s v="Direct"/>
    <n v="2"/>
    <n v="3"/>
    <n v="25.663"/>
  </r>
  <r>
    <s v="Import"/>
    <s v="U.S.A."/>
    <s v="United States Of America"/>
    <s v="Charleston"/>
    <x v="20"/>
    <x v="0"/>
    <s v="Direct"/>
    <n v="4"/>
    <n v="8"/>
    <n v="90.367699999999999"/>
  </r>
  <r>
    <s v="Import"/>
    <s v="U.S.A."/>
    <s v="United States Of America"/>
    <s v="Charleston"/>
    <x v="39"/>
    <x v="0"/>
    <s v="Direct"/>
    <n v="2"/>
    <n v="3"/>
    <n v="47.954000000000001"/>
  </r>
  <r>
    <s v="Import"/>
    <s v="U.S.A."/>
    <s v="United States Of America"/>
    <s v="Charleston"/>
    <x v="10"/>
    <x v="0"/>
    <s v="Direct"/>
    <n v="46"/>
    <n v="86"/>
    <n v="586.76300000000003"/>
  </r>
  <r>
    <s v="Import"/>
    <s v="U.S.A."/>
    <s v="United States Of America"/>
    <s v="Charlotte"/>
    <x v="21"/>
    <x v="0"/>
    <s v="Direct"/>
    <n v="1"/>
    <n v="1"/>
    <n v="17.989999999999998"/>
  </r>
  <r>
    <s v="Import"/>
    <s v="U.S.A."/>
    <s v="United States Of America"/>
    <s v="Chicago"/>
    <x v="90"/>
    <x v="0"/>
    <s v="Direct"/>
    <n v="3"/>
    <n v="4"/>
    <n v="38.882800000000003"/>
  </r>
  <r>
    <s v="Import"/>
    <s v="U.S.A."/>
    <s v="United States Of America"/>
    <s v="Chicago"/>
    <x v="15"/>
    <x v="0"/>
    <s v="Direct"/>
    <n v="2"/>
    <n v="2"/>
    <n v="20.927900000000001"/>
  </r>
  <r>
    <s v="Import"/>
    <s v="U.S.A."/>
    <s v="United States Of America"/>
    <s v="Chicago"/>
    <x v="30"/>
    <x v="0"/>
    <s v="Direct"/>
    <n v="1"/>
    <n v="1"/>
    <n v="7.3445"/>
  </r>
  <r>
    <s v="Import"/>
    <s v="U.S.A."/>
    <s v="United States Of America"/>
    <s v="Chicago"/>
    <x v="54"/>
    <x v="0"/>
    <s v="Direct"/>
    <n v="3"/>
    <n v="4"/>
    <n v="13.504200000000001"/>
  </r>
  <r>
    <s v="Import"/>
    <s v="U.S.A."/>
    <s v="United States Of America"/>
    <s v="Chicago"/>
    <x v="64"/>
    <x v="0"/>
    <s v="Direct"/>
    <n v="1"/>
    <n v="2"/>
    <n v="8.4905000000000008"/>
  </r>
  <r>
    <s v="Import"/>
    <s v="U.S.A."/>
    <s v="United States Of America"/>
    <s v="Chicago"/>
    <x v="1"/>
    <x v="0"/>
    <s v="Direct"/>
    <n v="100"/>
    <n v="175"/>
    <n v="1133.0624"/>
  </r>
  <r>
    <s v="Import"/>
    <s v="U.S.A."/>
    <s v="United States Of America"/>
    <s v="Chicago"/>
    <x v="47"/>
    <x v="0"/>
    <s v="Direct"/>
    <n v="4"/>
    <n v="6"/>
    <n v="15.2508"/>
  </r>
  <r>
    <s v="Import"/>
    <s v="U.S.A."/>
    <s v="United States Of America"/>
    <s v="Chicago"/>
    <x v="23"/>
    <x v="0"/>
    <s v="Direct"/>
    <n v="6"/>
    <n v="9"/>
    <n v="48.883200000000002"/>
  </r>
  <r>
    <s v="Import"/>
    <s v="U.S.A."/>
    <s v="United States Of America"/>
    <s v="Cleveland - OH"/>
    <x v="25"/>
    <x v="0"/>
    <s v="Direct"/>
    <n v="1"/>
    <n v="2"/>
    <n v="13.2746"/>
  </r>
  <r>
    <s v="Import"/>
    <s v="U.S.A."/>
    <s v="United States Of America"/>
    <s v="Cleveland - OH"/>
    <x v="0"/>
    <x v="0"/>
    <s v="Direct"/>
    <n v="9"/>
    <n v="12"/>
    <n v="115.4226"/>
  </r>
  <r>
    <s v="Import"/>
    <s v="U.S.A."/>
    <s v="United States Of America"/>
    <s v="Cleveland - OH"/>
    <x v="4"/>
    <x v="0"/>
    <s v="Direct"/>
    <n v="6"/>
    <n v="11"/>
    <n v="89.031700000000001"/>
  </r>
  <r>
    <s v="Import"/>
    <s v="U.S.A."/>
    <s v="United States Of America"/>
    <s v="Cleveland - OH"/>
    <x v="22"/>
    <x v="0"/>
    <s v="Direct"/>
    <n v="3"/>
    <n v="3"/>
    <n v="51.085000000000001"/>
  </r>
  <r>
    <s v="Import"/>
    <s v="U.S.A."/>
    <s v="United States Of America"/>
    <s v="Cleveland - OH"/>
    <x v="9"/>
    <x v="0"/>
    <s v="Direct"/>
    <n v="6"/>
    <n v="10"/>
    <n v="60.829500000000003"/>
  </r>
  <r>
    <s v="Import"/>
    <s v="U.S.A."/>
    <s v="United States Of America"/>
    <s v="Cleveland - OH"/>
    <x v="35"/>
    <x v="0"/>
    <s v="Direct"/>
    <n v="4"/>
    <n v="4"/>
    <n v="58.2669"/>
  </r>
  <r>
    <s v="Import"/>
    <s v="U.S.A."/>
    <s v="United States Of America"/>
    <s v="Cleveland - OH"/>
    <x v="53"/>
    <x v="0"/>
    <s v="Direct"/>
    <n v="3"/>
    <n v="5"/>
    <n v="20.979099999999999"/>
  </r>
  <r>
    <s v="Import"/>
    <s v="U.S.A."/>
    <s v="United States Of America"/>
    <s v="Dalton"/>
    <x v="0"/>
    <x v="0"/>
    <s v="Direct"/>
    <n v="1"/>
    <n v="1"/>
    <n v="19.135000000000002"/>
  </r>
  <r>
    <s v="Import"/>
    <s v="U.S.A."/>
    <s v="United States Of America"/>
    <s v="Elizabethtown"/>
    <x v="0"/>
    <x v="0"/>
    <s v="Direct"/>
    <n v="3"/>
    <n v="3"/>
    <n v="62.889000000000003"/>
  </r>
  <r>
    <s v="Import"/>
    <s v="U.S.A."/>
    <s v="United States Of America"/>
    <s v="Ellwood City"/>
    <x v="20"/>
    <x v="0"/>
    <s v="Direct"/>
    <n v="2"/>
    <n v="2"/>
    <n v="24.946999999999999"/>
  </r>
  <r>
    <s v="Import"/>
    <s v="U.S.A."/>
    <s v="United States Of America"/>
    <s v="Gainesville"/>
    <x v="9"/>
    <x v="0"/>
    <s v="Direct"/>
    <n v="1"/>
    <n v="2"/>
    <n v="9.2200000000000006"/>
  </r>
  <r>
    <s v="Import"/>
    <s v="U.S.A."/>
    <s v="United States Of America"/>
    <s v="Galveston"/>
    <x v="1"/>
    <x v="0"/>
    <s v="Direct"/>
    <n v="2"/>
    <n v="2"/>
    <n v="49.505000000000003"/>
  </r>
  <r>
    <s v="Import"/>
    <s v="U.S.A."/>
    <s v="United States Of America"/>
    <s v="Greenville"/>
    <x v="10"/>
    <x v="0"/>
    <s v="Direct"/>
    <n v="1"/>
    <n v="2"/>
    <n v="10.401300000000001"/>
  </r>
  <r>
    <s v="Import"/>
    <s v="U.S.A."/>
    <s v="United States Of America"/>
    <s v="Holland"/>
    <x v="54"/>
    <x v="0"/>
    <s v="Direct"/>
    <n v="8"/>
    <n v="12"/>
    <n v="33.262999999999998"/>
  </r>
  <r>
    <s v="Import"/>
    <s v="U.S.A."/>
    <s v="United States Of America"/>
    <s v="Honolulu"/>
    <x v="7"/>
    <x v="0"/>
    <s v="Direct"/>
    <n v="1"/>
    <n v="1"/>
    <n v="10.79"/>
  </r>
  <r>
    <s v="Import"/>
    <s v="U.S.A."/>
    <s v="United States Of America"/>
    <s v="Houston"/>
    <x v="25"/>
    <x v="0"/>
    <s v="Direct"/>
    <n v="129"/>
    <n v="134"/>
    <n v="2280.2654000000002"/>
  </r>
  <r>
    <s v="Import"/>
    <s v="U.S.A."/>
    <s v="United States Of America"/>
    <s v="Houston"/>
    <x v="98"/>
    <x v="0"/>
    <s v="Direct"/>
    <n v="0"/>
    <n v="0"/>
    <n v="19.988399999999999"/>
  </r>
  <r>
    <s v="Import"/>
    <s v="U.S.A."/>
    <s v="United States Of America"/>
    <s v="Houston"/>
    <x v="0"/>
    <x v="0"/>
    <s v="Direct"/>
    <n v="195"/>
    <n v="198"/>
    <n v="3465.3379"/>
  </r>
  <r>
    <s v="Import"/>
    <s v="U.S.A."/>
    <s v="United States Of America"/>
    <s v="Houston"/>
    <x v="4"/>
    <x v="0"/>
    <s v="Direct"/>
    <n v="17"/>
    <n v="29"/>
    <n v="122.8582"/>
  </r>
  <r>
    <s v="Import"/>
    <s v="U.S.A."/>
    <s v="United States Of America"/>
    <s v="Houston"/>
    <x v="18"/>
    <x v="0"/>
    <s v="Direct"/>
    <n v="1"/>
    <n v="2"/>
    <n v="5.8170000000000002"/>
  </r>
  <r>
    <s v="Import"/>
    <s v="U.S.A."/>
    <s v="United States Of America"/>
    <s v="Houston"/>
    <x v="22"/>
    <x v="0"/>
    <s v="Direct"/>
    <n v="1"/>
    <n v="1"/>
    <n v="7.5115999999999996"/>
  </r>
  <r>
    <s v="Import"/>
    <s v="U.S.A."/>
    <s v="United States Of America"/>
    <s v="Houston"/>
    <x v="39"/>
    <x v="0"/>
    <s v="Direct"/>
    <n v="5"/>
    <n v="10"/>
    <n v="87.269400000000005"/>
  </r>
  <r>
    <s v="Import"/>
    <s v="U.S.A."/>
    <s v="United States Of America"/>
    <s v="Houston"/>
    <x v="9"/>
    <x v="0"/>
    <s v="Direct"/>
    <n v="3"/>
    <n v="4"/>
    <n v="7.5359999999999996"/>
  </r>
  <r>
    <s v="Import"/>
    <s v="U.S.A."/>
    <s v="United States Of America"/>
    <s v="Jacksonville"/>
    <x v="99"/>
    <x v="0"/>
    <s v="Direct"/>
    <n v="3"/>
    <n v="6"/>
    <n v="54.613999999999997"/>
  </r>
  <r>
    <s v="Import"/>
    <s v="U.S.A."/>
    <s v="United States Of America"/>
    <s v="Kansas City - KA"/>
    <x v="44"/>
    <x v="0"/>
    <s v="Direct"/>
    <n v="4"/>
    <n v="8"/>
    <n v="116.70910000000001"/>
  </r>
  <r>
    <s v="Import"/>
    <s v="U.S.A."/>
    <s v="United States Of America"/>
    <s v="Kinston"/>
    <x v="4"/>
    <x v="0"/>
    <s v="Direct"/>
    <n v="1"/>
    <n v="1"/>
    <n v="12.574999999999999"/>
  </r>
  <r>
    <s v="Import"/>
    <s v="U.S.A."/>
    <s v="United States Of America"/>
    <s v="Lexington"/>
    <x v="99"/>
    <x v="0"/>
    <s v="Direct"/>
    <n v="20"/>
    <n v="20"/>
    <n v="311.44799999999998"/>
  </r>
  <r>
    <s v="Import"/>
    <s v="U.S.A."/>
    <s v="United States Of America"/>
    <s v="Long Beach"/>
    <x v="2"/>
    <x v="0"/>
    <s v="Direct"/>
    <n v="1"/>
    <n v="2"/>
    <n v="7.4743000000000004"/>
  </r>
  <r>
    <s v="Import"/>
    <s v="U.S.A."/>
    <s v="United States Of America"/>
    <s v="Long Beach"/>
    <x v="25"/>
    <x v="0"/>
    <s v="Direct"/>
    <n v="3"/>
    <n v="5"/>
    <n v="57.84"/>
  </r>
  <r>
    <s v="Import"/>
    <s v="U.S.A."/>
    <s v="United States Of America"/>
    <s v="Long Beach"/>
    <x v="0"/>
    <x v="0"/>
    <s v="Direct"/>
    <n v="119"/>
    <n v="149"/>
    <n v="2396.1383999999998"/>
  </r>
  <r>
    <s v="Import"/>
    <s v="U.S.A."/>
    <s v="United States Of America"/>
    <s v="Long Beach"/>
    <x v="37"/>
    <x v="0"/>
    <s v="Direct"/>
    <n v="100"/>
    <n v="197"/>
    <n v="2000.1479999999999"/>
  </r>
  <r>
    <s v="Import"/>
    <s v="U.S.A."/>
    <s v="United States Of America"/>
    <s v="Long Beach"/>
    <x v="22"/>
    <x v="0"/>
    <s v="Direct"/>
    <n v="3"/>
    <n v="4"/>
    <n v="46.836799999999997"/>
  </r>
  <r>
    <s v="Import"/>
    <s v="U.S.A."/>
    <s v="United States Of America"/>
    <s v="Long Beach"/>
    <x v="9"/>
    <x v="0"/>
    <s v="Direct"/>
    <n v="59"/>
    <n v="84"/>
    <n v="753.75409999999999"/>
  </r>
  <r>
    <s v="Import"/>
    <s v="U.S.A."/>
    <s v="United States Of America"/>
    <s v="Long Beach"/>
    <x v="35"/>
    <x v="0"/>
    <s v="Direct"/>
    <n v="9"/>
    <n v="10"/>
    <n v="104.627"/>
  </r>
  <r>
    <s v="Import"/>
    <s v="U.S.A."/>
    <s v="United States Of America"/>
    <s v="Long Beach"/>
    <x v="95"/>
    <x v="0"/>
    <s v="Direct"/>
    <n v="1"/>
    <n v="1"/>
    <n v="12.4884"/>
  </r>
  <r>
    <s v="Import"/>
    <s v="U.S.A."/>
    <s v="United States Of America"/>
    <s v="Long Beach"/>
    <x v="53"/>
    <x v="0"/>
    <s v="Direct"/>
    <n v="11"/>
    <n v="17"/>
    <n v="78.739900000000006"/>
  </r>
  <r>
    <s v="Import"/>
    <s v="U.S.A."/>
    <s v="United States Of America"/>
    <s v="Long Beach"/>
    <x v="10"/>
    <x v="0"/>
    <s v="Direct"/>
    <n v="2"/>
    <n v="4"/>
    <n v="23.470700000000001"/>
  </r>
  <r>
    <s v="Import"/>
    <s v="U.S.A."/>
    <s v="United States Of America"/>
    <s v="Los Angeles"/>
    <x v="15"/>
    <x v="0"/>
    <s v="Direct"/>
    <n v="1"/>
    <n v="2"/>
    <n v="4.9028999999999998"/>
  </r>
  <r>
    <s v="Import"/>
    <s v="U.S.A."/>
    <s v="United States Of America"/>
    <s v="Los Angeles"/>
    <x v="20"/>
    <x v="0"/>
    <s v="Direct"/>
    <n v="16"/>
    <n v="29"/>
    <n v="295.02640000000002"/>
  </r>
  <r>
    <s v="Import"/>
    <s v="U.S.A."/>
    <s v="United States Of America"/>
    <s v="Los Angeles"/>
    <x v="29"/>
    <x v="0"/>
    <s v="Direct"/>
    <n v="1"/>
    <n v="2"/>
    <n v="13.6275"/>
  </r>
  <r>
    <s v="Import"/>
    <s v="U.S.A."/>
    <s v="United States Of America"/>
    <s v="Los Angeles"/>
    <x v="24"/>
    <x v="0"/>
    <s v="Direct"/>
    <n v="17"/>
    <n v="28"/>
    <n v="66.110100000000003"/>
  </r>
  <r>
    <s v="Import"/>
    <s v="U.S.A."/>
    <s v="United States Of America"/>
    <s v="Los Angeles"/>
    <x v="34"/>
    <x v="0"/>
    <s v="Direct"/>
    <n v="5"/>
    <n v="6"/>
    <n v="26.9847"/>
  </r>
  <r>
    <s v="Import"/>
    <s v="U.S.A."/>
    <s v="United States Of America"/>
    <s v="Louisville"/>
    <x v="90"/>
    <x v="0"/>
    <s v="Direct"/>
    <n v="7"/>
    <n v="14"/>
    <n v="136.137"/>
  </r>
  <r>
    <s v="Import"/>
    <s v="U.S.A."/>
    <s v="United States Of America"/>
    <s v="Louisville"/>
    <x v="15"/>
    <x v="0"/>
    <s v="Direct"/>
    <n v="1"/>
    <n v="2"/>
    <n v="11.4307"/>
  </r>
  <r>
    <s v="Import"/>
    <s v="U.S.A."/>
    <s v="United States Of America"/>
    <s v="Louisville"/>
    <x v="1"/>
    <x v="0"/>
    <s v="Direct"/>
    <n v="5"/>
    <n v="10"/>
    <n v="54.078000000000003"/>
  </r>
  <r>
    <s v="Import"/>
    <s v="U.S.A."/>
    <s v="United States Of America"/>
    <s v="Memphis"/>
    <x v="5"/>
    <x v="0"/>
    <s v="Direct"/>
    <n v="5"/>
    <n v="9"/>
    <n v="25.25"/>
  </r>
  <r>
    <s v="Import"/>
    <s v="U.S.A."/>
    <s v="United States Of America"/>
    <s v="Memphis"/>
    <x v="6"/>
    <x v="0"/>
    <s v="Direct"/>
    <n v="2"/>
    <n v="4"/>
    <n v="6.6397000000000004"/>
  </r>
  <r>
    <s v="Import"/>
    <s v="U.S.A."/>
    <s v="United States Of America"/>
    <s v="Miami"/>
    <x v="29"/>
    <x v="0"/>
    <s v="Direct"/>
    <n v="1"/>
    <n v="2"/>
    <n v="2.2839999999999998"/>
  </r>
  <r>
    <s v="Import"/>
    <s v="U.S.A."/>
    <s v="United States Of America"/>
    <s v="Miami"/>
    <x v="23"/>
    <x v="0"/>
    <s v="Direct"/>
    <n v="1"/>
    <n v="1"/>
    <n v="3.14"/>
  </r>
  <r>
    <s v="Import"/>
    <s v="U.S.A."/>
    <s v="United States Of America"/>
    <s v="Minneapolis"/>
    <x v="0"/>
    <x v="0"/>
    <s v="Direct"/>
    <n v="6"/>
    <n v="6"/>
    <n v="105.85980000000001"/>
  </r>
  <r>
    <s v="Import"/>
    <s v="U.S.A."/>
    <s v="United States Of America"/>
    <s v="Minneapolis"/>
    <x v="4"/>
    <x v="0"/>
    <s v="Direct"/>
    <n v="5"/>
    <n v="8"/>
    <n v="50.009700000000002"/>
  </r>
  <r>
    <s v="Import"/>
    <s v="U.S.A."/>
    <s v="United States Of America"/>
    <s v="Minneapolis"/>
    <x v="18"/>
    <x v="0"/>
    <s v="Direct"/>
    <n v="1"/>
    <n v="1"/>
    <n v="3.4710000000000001"/>
  </r>
  <r>
    <s v="Import"/>
    <s v="U.S.A."/>
    <s v="United States Of America"/>
    <s v="Minneapolis"/>
    <x v="22"/>
    <x v="0"/>
    <s v="Direct"/>
    <n v="2"/>
    <n v="2"/>
    <n v="32.840000000000003"/>
  </r>
  <r>
    <s v="Import"/>
    <s v="U.S.A."/>
    <s v="United States Of America"/>
    <s v="Minneapolis"/>
    <x v="6"/>
    <x v="0"/>
    <s v="Direct"/>
    <n v="1"/>
    <n v="2"/>
    <n v="12.023"/>
  </r>
  <r>
    <s v="Import"/>
    <s v="U.S.A."/>
    <s v="United States Of America"/>
    <s v="Mount Vernon"/>
    <x v="6"/>
    <x v="0"/>
    <s v="Direct"/>
    <n v="1"/>
    <n v="2"/>
    <n v="7.9509999999999996"/>
  </r>
  <r>
    <s v="Import"/>
    <s v="U.S.A."/>
    <s v="United States Of America"/>
    <s v="Nashville"/>
    <x v="0"/>
    <x v="0"/>
    <s v="Direct"/>
    <n v="2"/>
    <n v="2"/>
    <n v="22.231999999999999"/>
  </r>
  <r>
    <s v="Import"/>
    <s v="U.S.A."/>
    <s v="United States Of America"/>
    <s v="Nashville"/>
    <x v="99"/>
    <x v="0"/>
    <s v="Direct"/>
    <n v="36"/>
    <n v="66"/>
    <n v="917.673"/>
  </r>
  <r>
    <s v="Import"/>
    <s v="U.S.A."/>
    <s v="United States Of America"/>
    <s v="New Orleans"/>
    <x v="25"/>
    <x v="0"/>
    <s v="Direct"/>
    <n v="5"/>
    <n v="9"/>
    <n v="94.344800000000006"/>
  </r>
  <r>
    <s v="Import"/>
    <s v="U.S.A."/>
    <s v="United States Of America"/>
    <s v="New Orleans"/>
    <x v="0"/>
    <x v="0"/>
    <s v="Direct"/>
    <n v="82"/>
    <n v="114"/>
    <n v="1659.8624"/>
  </r>
  <r>
    <s v="Import"/>
    <s v="U.S.A."/>
    <s v="United States Of America"/>
    <s v="New Orleans"/>
    <x v="4"/>
    <x v="0"/>
    <s v="Direct"/>
    <n v="10"/>
    <n v="10"/>
    <n v="156.589"/>
  </r>
  <r>
    <s v="Import"/>
    <s v="U.S.A."/>
    <s v="United States Of America"/>
    <s v="New Orleans"/>
    <x v="9"/>
    <x v="0"/>
    <s v="Direct"/>
    <n v="18"/>
    <n v="18"/>
    <n v="216.572"/>
  </r>
  <r>
    <s v="Import"/>
    <s v="U.S.A."/>
    <s v="United States Of America"/>
    <s v="New Orleans"/>
    <x v="7"/>
    <x v="0"/>
    <s v="Direct"/>
    <n v="2"/>
    <n v="3"/>
    <n v="7.6479999999999997"/>
  </r>
  <r>
    <s v="Import"/>
    <s v="U.S.A."/>
    <s v="United States Of America"/>
    <s v="New Orleans"/>
    <x v="6"/>
    <x v="0"/>
    <s v="Direct"/>
    <n v="2"/>
    <n v="2"/>
    <n v="16.040800000000001"/>
  </r>
  <r>
    <s v="Import"/>
    <s v="U.S.A."/>
    <s v="United States Of America"/>
    <s v="New York"/>
    <x v="0"/>
    <x v="0"/>
    <s v="Direct"/>
    <n v="39"/>
    <n v="56"/>
    <n v="409.93779999999998"/>
  </r>
  <r>
    <s v="Import"/>
    <s v="U.S.A."/>
    <s v="United States Of America"/>
    <s v="New York"/>
    <x v="4"/>
    <x v="0"/>
    <s v="Direct"/>
    <n v="64"/>
    <n v="109"/>
    <n v="1073.9050999999999"/>
  </r>
  <r>
    <s v="Import"/>
    <s v="U.S.A."/>
    <s v="United States Of America"/>
    <s v="New York"/>
    <x v="18"/>
    <x v="0"/>
    <s v="Direct"/>
    <n v="7"/>
    <n v="10"/>
    <n v="48.0655"/>
  </r>
  <r>
    <s v="Import"/>
    <s v="U.S.A."/>
    <s v="United States Of America"/>
    <s v="New York"/>
    <x v="73"/>
    <x v="0"/>
    <s v="Direct"/>
    <n v="3"/>
    <n v="3"/>
    <n v="36.476100000000002"/>
  </r>
  <r>
    <s v="Import"/>
    <s v="U.S.A."/>
    <s v="United States Of America"/>
    <s v="New York"/>
    <x v="39"/>
    <x v="0"/>
    <s v="Direct"/>
    <n v="6"/>
    <n v="7"/>
    <n v="72.486500000000007"/>
  </r>
  <r>
    <s v="Import"/>
    <s v="U.S.A."/>
    <s v="United States Of America"/>
    <s v="New York"/>
    <x v="9"/>
    <x v="0"/>
    <s v="Direct"/>
    <n v="36"/>
    <n v="51"/>
    <n v="423.3134"/>
  </r>
  <r>
    <s v="Import"/>
    <s v="U.S.A."/>
    <s v="United States Of America"/>
    <s v="New York"/>
    <x v="19"/>
    <x v="0"/>
    <s v="Direct"/>
    <n v="2"/>
    <n v="2"/>
    <n v="38.561999999999998"/>
  </r>
  <r>
    <s v="Import"/>
    <s v="U.S.A."/>
    <s v="United States Of America"/>
    <s v="Norfolk"/>
    <x v="20"/>
    <x v="0"/>
    <s v="Direct"/>
    <n v="4"/>
    <n v="7"/>
    <n v="67.514499999999998"/>
  </r>
  <r>
    <s v="Import"/>
    <s v="U.S.A."/>
    <s v="United States Of America"/>
    <s v="Norfolk"/>
    <x v="29"/>
    <x v="0"/>
    <s v="Direct"/>
    <n v="1"/>
    <n v="1"/>
    <n v="1.3889"/>
  </r>
  <r>
    <s v="Import"/>
    <s v="U.S.A."/>
    <s v="United States Of America"/>
    <s v="Norfolk"/>
    <x v="10"/>
    <x v="0"/>
    <s v="Direct"/>
    <n v="6"/>
    <n v="11"/>
    <n v="42.012500000000003"/>
  </r>
  <r>
    <s v="Import"/>
    <s v="U.S.A."/>
    <s v="United States Of America"/>
    <s v="Oakland"/>
    <x v="85"/>
    <x v="0"/>
    <s v="Direct"/>
    <n v="7"/>
    <n v="14"/>
    <n v="118.63849999999999"/>
  </r>
  <r>
    <s v="Import"/>
    <s v="U.S.A."/>
    <s v="United States Of America"/>
    <s v="Oakland"/>
    <x v="15"/>
    <x v="0"/>
    <s v="Direct"/>
    <n v="2"/>
    <n v="4"/>
    <n v="13.608000000000001"/>
  </r>
  <r>
    <s v="Import"/>
    <s v="U.S.A."/>
    <s v="United States Of America"/>
    <s v="Oakland"/>
    <x v="17"/>
    <x v="0"/>
    <s v="Direct"/>
    <n v="119"/>
    <n v="238"/>
    <n v="3243.6129999999998"/>
  </r>
  <r>
    <s v="Import"/>
    <s v="U.S.A."/>
    <s v="United States Of America"/>
    <s v="Oakland"/>
    <x v="1"/>
    <x v="0"/>
    <s v="Direct"/>
    <n v="4"/>
    <n v="8"/>
    <n v="29.381900000000002"/>
  </r>
  <r>
    <s v="Import"/>
    <s v="U.S.A."/>
    <s v="United States Of America"/>
    <s v="Oakland"/>
    <x v="24"/>
    <x v="0"/>
    <s v="Direct"/>
    <n v="1"/>
    <n v="2"/>
    <n v="6.5136000000000003"/>
  </r>
  <r>
    <s v="Import"/>
    <s v="U.S.A."/>
    <s v="United States Of America"/>
    <s v="Oakland"/>
    <x v="40"/>
    <x v="0"/>
    <s v="Direct"/>
    <n v="2"/>
    <n v="4"/>
    <n v="12.6038"/>
  </r>
  <r>
    <s v="Import"/>
    <s v="U.S.A."/>
    <s v="United States Of America"/>
    <s v="Philadelphia"/>
    <x v="0"/>
    <x v="0"/>
    <s v="Direct"/>
    <n v="1"/>
    <n v="2"/>
    <n v="8.8030000000000008"/>
  </r>
  <r>
    <s v="Import"/>
    <s v="U.S.A."/>
    <s v="United States Of America"/>
    <s v="Philadelphia"/>
    <x v="1"/>
    <x v="0"/>
    <s v="Direct"/>
    <n v="8"/>
    <n v="11"/>
    <n v="80.601100000000002"/>
  </r>
  <r>
    <s v="Import"/>
    <s v="U.S.A."/>
    <s v="United States Of America"/>
    <s v="Philadelphia"/>
    <x v="63"/>
    <x v="0"/>
    <s v="Direct"/>
    <n v="3"/>
    <n v="3"/>
    <n v="65.704999999999998"/>
  </r>
  <r>
    <s v="Import"/>
    <s v="U.S.A."/>
    <s v="United States Of America"/>
    <s v="Philadelphia"/>
    <x v="7"/>
    <x v="0"/>
    <s v="Direct"/>
    <n v="2"/>
    <n v="3"/>
    <n v="8.9169999999999998"/>
  </r>
  <r>
    <s v="Import"/>
    <s v="U.S.A."/>
    <s v="United States Of America"/>
    <s v="Philadelphia"/>
    <x v="5"/>
    <x v="0"/>
    <s v="Direct"/>
    <n v="3"/>
    <n v="4"/>
    <n v="16.207100000000001"/>
  </r>
  <r>
    <s v="Import"/>
    <s v="U.S.A."/>
    <s v="United States Of America"/>
    <s v="Philadelphia"/>
    <x v="6"/>
    <x v="0"/>
    <s v="Direct"/>
    <n v="10"/>
    <n v="17"/>
    <n v="102.34059999999999"/>
  </r>
  <r>
    <s v="Import"/>
    <s v="U.S.A."/>
    <s v="United States Of America"/>
    <s v="Philadelphia"/>
    <x v="53"/>
    <x v="0"/>
    <s v="Direct"/>
    <n v="2"/>
    <n v="3"/>
    <n v="6.7508999999999997"/>
  </r>
  <r>
    <s v="Import"/>
    <s v="U.S.A."/>
    <s v="United States Of America"/>
    <s v="PITTSBURGH"/>
    <x v="1"/>
    <x v="0"/>
    <s v="Direct"/>
    <n v="1"/>
    <n v="2"/>
    <n v="8.5048999999999992"/>
  </r>
  <r>
    <s v="Import"/>
    <s v="U.S.A."/>
    <s v="United States Of America"/>
    <s v="Port Everglade"/>
    <x v="18"/>
    <x v="0"/>
    <s v="Direct"/>
    <n v="1"/>
    <n v="2"/>
    <n v="12.763"/>
  </r>
  <r>
    <s v="Import"/>
    <s v="U.S.A."/>
    <s v="United States Of America"/>
    <s v="Port Everglade"/>
    <x v="9"/>
    <x v="0"/>
    <s v="Direct"/>
    <n v="1"/>
    <n v="1"/>
    <n v="2.2679999999999998"/>
  </r>
  <r>
    <s v="Import"/>
    <s v="U.S.A."/>
    <s v="United States Of America"/>
    <s v="Portland (Oregon)"/>
    <x v="0"/>
    <x v="0"/>
    <s v="Direct"/>
    <n v="14"/>
    <n v="28"/>
    <n v="336.40069999999997"/>
  </r>
  <r>
    <s v="Import"/>
    <s v="U.S.A."/>
    <s v="United States Of America"/>
    <s v="Portland (Oregon)"/>
    <x v="9"/>
    <x v="0"/>
    <s v="Direct"/>
    <n v="1"/>
    <n v="2"/>
    <n v="0.98099999999999998"/>
  </r>
  <r>
    <s v="Import"/>
    <s v="U.S.A."/>
    <s v="United States Of America"/>
    <s v="Portland (Oregon)"/>
    <x v="53"/>
    <x v="0"/>
    <s v="Direct"/>
    <n v="2"/>
    <n v="2"/>
    <n v="5.0030000000000001"/>
  </r>
  <r>
    <s v="Import"/>
    <s v="U.S.A."/>
    <s v="United States Of America"/>
    <s v="Salt Lake City"/>
    <x v="7"/>
    <x v="0"/>
    <s v="Direct"/>
    <n v="1"/>
    <n v="2"/>
    <n v="6.2141999999999999"/>
  </r>
  <r>
    <s v="Import"/>
    <s v="U.S.A."/>
    <s v="United States Of America"/>
    <s v="Savannah"/>
    <x v="98"/>
    <x v="0"/>
    <s v="Direct"/>
    <n v="2"/>
    <n v="3"/>
    <n v="35.456000000000003"/>
  </r>
  <r>
    <s v="Import"/>
    <s v="U.S.A."/>
    <s v="United States Of America"/>
    <s v="Savannah"/>
    <x v="0"/>
    <x v="1"/>
    <s v="Direct"/>
    <n v="4"/>
    <n v="0"/>
    <n v="3.05"/>
  </r>
  <r>
    <s v="Import"/>
    <s v="U.S.A."/>
    <s v="United States Of America"/>
    <s v="Savannah"/>
    <x v="48"/>
    <x v="0"/>
    <s v="Direct"/>
    <n v="8"/>
    <n v="12"/>
    <n v="128.29159999999999"/>
  </r>
  <r>
    <s v="Import"/>
    <s v="U.S.A."/>
    <s v="United States Of America"/>
    <s v="Savannah"/>
    <x v="49"/>
    <x v="0"/>
    <s v="Direct"/>
    <n v="5"/>
    <n v="6"/>
    <n v="95.501000000000005"/>
  </r>
  <r>
    <s v="Import"/>
    <s v="U.S.A."/>
    <s v="United States Of America"/>
    <s v="Savannah"/>
    <x v="106"/>
    <x v="0"/>
    <s v="Direct"/>
    <n v="1"/>
    <n v="2"/>
    <n v="21.875800000000002"/>
  </r>
  <r>
    <s v="Import"/>
    <s v="U.S.A."/>
    <s v="United States Of America"/>
    <s v="Savannah"/>
    <x v="86"/>
    <x v="0"/>
    <s v="Direct"/>
    <n v="5"/>
    <n v="5"/>
    <n v="107.28400000000001"/>
  </r>
  <r>
    <s v="Import"/>
    <s v="U.S.A."/>
    <s v="United States Of America"/>
    <s v="Savannah"/>
    <x v="4"/>
    <x v="0"/>
    <s v="Direct"/>
    <n v="6"/>
    <n v="8"/>
    <n v="81.962800000000001"/>
  </r>
  <r>
    <s v="Import"/>
    <s v="U.S.A."/>
    <s v="United States Of America"/>
    <s v="Savannah"/>
    <x v="18"/>
    <x v="0"/>
    <s v="Direct"/>
    <n v="5"/>
    <n v="7"/>
    <n v="21.594000000000001"/>
  </r>
  <r>
    <s v="Import"/>
    <s v="U.S.A."/>
    <s v="United States Of America"/>
    <s v="Savannah"/>
    <x v="38"/>
    <x v="1"/>
    <s v="Direct"/>
    <n v="1919"/>
    <n v="0"/>
    <n v="3848.6930000000002"/>
  </r>
  <r>
    <s v="Import"/>
    <s v="U.S.A."/>
    <s v="United States Of America"/>
    <s v="Savannah"/>
    <x v="84"/>
    <x v="0"/>
    <s v="Direct"/>
    <n v="1"/>
    <n v="2"/>
    <n v="19.927399999999999"/>
  </r>
  <r>
    <s v="Import"/>
    <s v="U.S.A."/>
    <s v="United States Of America"/>
    <s v="Savannah"/>
    <x v="39"/>
    <x v="0"/>
    <s v="Direct"/>
    <n v="5"/>
    <n v="10"/>
    <n v="101.8887"/>
  </r>
  <r>
    <s v="Import"/>
    <s v="U.S.A."/>
    <s v="United States Of America"/>
    <s v="Savannah"/>
    <x v="9"/>
    <x v="1"/>
    <s v="Direct"/>
    <n v="791"/>
    <n v="0"/>
    <n v="2618.9929000000002"/>
  </r>
  <r>
    <s v="Import"/>
    <s v="U.S.A."/>
    <s v="United States Of America"/>
    <s v="Savannah"/>
    <x v="63"/>
    <x v="0"/>
    <s v="Direct"/>
    <n v="137"/>
    <n v="274"/>
    <n v="2728.1590000000001"/>
  </r>
  <r>
    <s v="Import"/>
    <s v="U.S.A."/>
    <s v="United States Of America"/>
    <s v="Savannah"/>
    <x v="5"/>
    <x v="0"/>
    <s v="Direct"/>
    <n v="15"/>
    <n v="24"/>
    <n v="186.571"/>
  </r>
  <r>
    <s v="Import"/>
    <s v="U.S.A."/>
    <s v="United States Of America"/>
    <s v="Savannah"/>
    <x v="6"/>
    <x v="0"/>
    <s v="Direct"/>
    <n v="347"/>
    <n v="692"/>
    <n v="5525.3855000000003"/>
  </r>
  <r>
    <s v="Import"/>
    <s v="U.S.A."/>
    <s v="United States Of America"/>
    <s v="Savannah"/>
    <x v="53"/>
    <x v="0"/>
    <s v="Direct"/>
    <n v="3"/>
    <n v="5"/>
    <n v="31.372699999999998"/>
  </r>
  <r>
    <s v="Import"/>
    <s v="U.S.A."/>
    <s v="United States Of America"/>
    <s v="Seattle"/>
    <x v="20"/>
    <x v="0"/>
    <s v="Direct"/>
    <n v="1"/>
    <n v="2"/>
    <n v="23.73"/>
  </r>
  <r>
    <s v="Import"/>
    <s v="U.S.A."/>
    <s v="United States Of America"/>
    <s v="Seattle"/>
    <x v="31"/>
    <x v="0"/>
    <s v="Direct"/>
    <n v="1"/>
    <n v="2"/>
    <n v="25.061"/>
  </r>
  <r>
    <s v="Import"/>
    <s v="U.S.A."/>
    <s v="United States Of America"/>
    <s v="Seattle"/>
    <x v="39"/>
    <x v="0"/>
    <s v="Direct"/>
    <n v="150"/>
    <n v="300"/>
    <n v="3390.0092"/>
  </r>
  <r>
    <s v="Import"/>
    <s v="U.S.A."/>
    <s v="United States Of America"/>
    <s v="Seattle"/>
    <x v="19"/>
    <x v="0"/>
    <s v="Direct"/>
    <n v="1"/>
    <n v="1"/>
    <n v="8.8450000000000006"/>
  </r>
  <r>
    <s v="Import"/>
    <s v="U.S.A."/>
    <s v="United States Of America"/>
    <s v="Seattle"/>
    <x v="10"/>
    <x v="0"/>
    <s v="Direct"/>
    <n v="1"/>
    <n v="2"/>
    <n v="11"/>
  </r>
  <r>
    <s v="Import"/>
    <s v="U.S.A."/>
    <s v="United States Of America"/>
    <s v="ST LOUIS"/>
    <x v="1"/>
    <x v="0"/>
    <s v="Direct"/>
    <n v="22"/>
    <n v="33"/>
    <n v="281.98669999999998"/>
  </r>
  <r>
    <s v="Import"/>
    <s v="U.S.A."/>
    <s v="United States Of America"/>
    <s v="ST LOUIS"/>
    <x v="47"/>
    <x v="0"/>
    <s v="Direct"/>
    <n v="1"/>
    <n v="2"/>
    <n v="4.7649999999999997"/>
  </r>
  <r>
    <s v="Import"/>
    <s v="U.S.A."/>
    <s v="United States Of America"/>
    <s v="USA - other"/>
    <x v="79"/>
    <x v="0"/>
    <s v="Direct"/>
    <n v="5"/>
    <n v="5"/>
    <n v="73.665999999999997"/>
  </r>
  <r>
    <s v="Import"/>
    <s v="U.S.A."/>
    <s v="United States Of America"/>
    <s v="USA - other"/>
    <x v="15"/>
    <x v="0"/>
    <s v="Direct"/>
    <n v="1"/>
    <n v="2"/>
    <n v="21.2"/>
  </r>
  <r>
    <s v="Import"/>
    <s v="U.S.A."/>
    <s v="United States Of America"/>
    <s v="USA - other"/>
    <x v="20"/>
    <x v="0"/>
    <s v="Direct"/>
    <n v="6"/>
    <n v="8"/>
    <n v="78.191599999999994"/>
  </r>
  <r>
    <s v="Import"/>
    <s v="U.S.A."/>
    <s v="United States Of America"/>
    <s v="USA - other"/>
    <x v="54"/>
    <x v="0"/>
    <s v="Direct"/>
    <n v="1"/>
    <n v="1"/>
    <n v="1.329"/>
  </r>
  <r>
    <s v="Import"/>
    <s v="U.S.A."/>
    <s v="United States Of America"/>
    <s v="USA - other"/>
    <x v="29"/>
    <x v="0"/>
    <s v="Direct"/>
    <n v="15"/>
    <n v="30"/>
    <n v="94.493799999999993"/>
  </r>
  <r>
    <s v="Import"/>
    <s v="U.S.A."/>
    <s v="United States Of America"/>
    <s v="USA - other"/>
    <x v="1"/>
    <x v="0"/>
    <s v="Direct"/>
    <n v="69"/>
    <n v="122"/>
    <n v="732.35929999999996"/>
  </r>
  <r>
    <s v="Import"/>
    <s v="U.S.A."/>
    <s v="United States Of America"/>
    <s v="USA - other"/>
    <x v="18"/>
    <x v="0"/>
    <s v="Transhipment"/>
    <n v="1"/>
    <n v="2"/>
    <n v="2.6535000000000002"/>
  </r>
  <r>
    <s v="Import"/>
    <s v="U.S.A."/>
    <s v="United States Of America"/>
    <s v="USA - other"/>
    <x v="40"/>
    <x v="0"/>
    <s v="Direct"/>
    <n v="2"/>
    <n v="2"/>
    <n v="20.812999999999999"/>
  </r>
  <r>
    <s v="Import"/>
    <s v="U.S.A."/>
    <s v="United States Of America"/>
    <s v="USA - other"/>
    <x v="70"/>
    <x v="0"/>
    <s v="Direct"/>
    <n v="1"/>
    <n v="2"/>
    <n v="16.576000000000001"/>
  </r>
  <r>
    <s v="Import"/>
    <s v="U.S.A."/>
    <s v="United States Of America"/>
    <s v="USA - other"/>
    <x v="47"/>
    <x v="0"/>
    <s v="Direct"/>
    <n v="9"/>
    <n v="12"/>
    <n v="57.847999999999999"/>
  </r>
  <r>
    <s v="Import"/>
    <s v="U.S.A."/>
    <s v="United States Of America"/>
    <s v="USA - other"/>
    <x v="34"/>
    <x v="0"/>
    <s v="Direct"/>
    <n v="4"/>
    <n v="6"/>
    <n v="44.0107"/>
  </r>
  <r>
    <s v="Import"/>
    <s v="U.S.A."/>
    <s v="United States Of America"/>
    <s v="USA - other"/>
    <x v="23"/>
    <x v="0"/>
    <s v="Direct"/>
    <n v="10"/>
    <n v="16"/>
    <n v="106.1542"/>
  </r>
  <r>
    <s v="Import"/>
    <s v="U.S.A."/>
    <s v="United States Of America"/>
    <s v="USA - other"/>
    <x v="103"/>
    <x v="2"/>
    <s v="Direct"/>
    <n v="1"/>
    <n v="0"/>
    <n v="30112.892"/>
  </r>
  <r>
    <s v="Import"/>
    <s v="U.S.A."/>
    <s v="United States Of America"/>
    <s v="Wilmington"/>
    <x v="15"/>
    <x v="0"/>
    <s v="Direct"/>
    <n v="3"/>
    <n v="6"/>
    <n v="55.410400000000003"/>
  </r>
  <r>
    <s v="Import"/>
    <s v="U.S.A."/>
    <s v="United States Of America"/>
    <s v="Wilmington"/>
    <x v="49"/>
    <x v="0"/>
    <s v="Direct"/>
    <n v="1"/>
    <n v="1"/>
    <n v="16.829000000000001"/>
  </r>
  <r>
    <s v="Import"/>
    <s v="United Kingdom and Ireland"/>
    <s v="Ireland"/>
    <s v="Cork"/>
    <x v="0"/>
    <x v="0"/>
    <s v="Direct"/>
    <n v="2"/>
    <n v="2"/>
    <n v="44.8"/>
  </r>
  <r>
    <s v="Import"/>
    <s v="United Kingdom and Ireland"/>
    <s v="Ireland"/>
    <s v="Cork"/>
    <x v="1"/>
    <x v="0"/>
    <s v="Direct"/>
    <n v="1"/>
    <n v="1"/>
    <n v="18.035"/>
  </r>
  <r>
    <s v="Import"/>
    <s v="United Kingdom and Ireland"/>
    <s v="Ireland"/>
    <s v="Cork"/>
    <x v="7"/>
    <x v="0"/>
    <s v="Direct"/>
    <n v="4"/>
    <n v="5"/>
    <n v="18.36"/>
  </r>
  <r>
    <s v="Import"/>
    <s v="United Kingdom and Ireland"/>
    <s v="Ireland"/>
    <s v="Dublin"/>
    <x v="3"/>
    <x v="0"/>
    <s v="Direct"/>
    <n v="1"/>
    <n v="1"/>
    <n v="20.158999999999999"/>
  </r>
  <r>
    <s v="Import"/>
    <s v="United Kingdom and Ireland"/>
    <s v="Ireland"/>
    <s v="Dublin"/>
    <x v="0"/>
    <x v="0"/>
    <s v="Direct"/>
    <n v="5"/>
    <n v="9"/>
    <n v="48.343000000000004"/>
  </r>
  <r>
    <s v="Import"/>
    <s v="United Kingdom and Ireland"/>
    <s v="Ireland"/>
    <s v="Dublin"/>
    <x v="17"/>
    <x v="0"/>
    <s v="Direct"/>
    <n v="9"/>
    <n v="18"/>
    <n v="225.98320000000001"/>
  </r>
  <r>
    <s v="Import"/>
    <s v="United Kingdom and Ireland"/>
    <s v="Ireland"/>
    <s v="Dublin"/>
    <x v="18"/>
    <x v="0"/>
    <s v="Direct"/>
    <n v="2"/>
    <n v="4"/>
    <n v="7.3689999999999998"/>
  </r>
  <r>
    <s v="Import"/>
    <s v="United Kingdom and Ireland"/>
    <s v="Ireland"/>
    <s v="Dublin"/>
    <x v="63"/>
    <x v="0"/>
    <s v="Direct"/>
    <n v="1"/>
    <n v="1"/>
    <n v="18.739000000000001"/>
  </r>
  <r>
    <s v="Import"/>
    <s v="United Kingdom and Ireland"/>
    <s v="Ireland"/>
    <s v="Dublin"/>
    <x v="7"/>
    <x v="0"/>
    <s v="Direct"/>
    <n v="7"/>
    <n v="9"/>
    <n v="27.524999999999999"/>
  </r>
  <r>
    <s v="Import"/>
    <s v="United Kingdom and Ireland"/>
    <s v="Ireland"/>
    <s v="Waterford"/>
    <x v="17"/>
    <x v="0"/>
    <s v="Direct"/>
    <n v="6"/>
    <n v="12"/>
    <n v="150.75370000000001"/>
  </r>
  <r>
    <s v="Import"/>
    <s v="United Kingdom and Ireland"/>
    <s v="United Kingdom"/>
    <s v="Belfast"/>
    <x v="1"/>
    <x v="0"/>
    <s v="Direct"/>
    <n v="51"/>
    <n v="93"/>
    <n v="609.79190000000006"/>
  </r>
  <r>
    <s v="Import"/>
    <s v="United Kingdom and Ireland"/>
    <s v="United Kingdom"/>
    <s v="Belfast"/>
    <x v="7"/>
    <x v="0"/>
    <s v="Direct"/>
    <n v="5"/>
    <n v="7"/>
    <n v="17.381"/>
  </r>
  <r>
    <s v="Import"/>
    <s v="United Kingdom and Ireland"/>
    <s v="United Kingdom"/>
    <s v="Belfast"/>
    <x v="5"/>
    <x v="0"/>
    <s v="Direct"/>
    <n v="4"/>
    <n v="7"/>
    <n v="39.76"/>
  </r>
  <r>
    <s v="Import"/>
    <s v="United Kingdom and Ireland"/>
    <s v="United Kingdom"/>
    <s v="Blackburn"/>
    <x v="56"/>
    <x v="0"/>
    <s v="Direct"/>
    <n v="1"/>
    <n v="1"/>
    <n v="19.807500000000001"/>
  </r>
  <r>
    <s v="Import"/>
    <s v="United Kingdom and Ireland"/>
    <s v="United Kingdom"/>
    <s v="Bradford"/>
    <x v="40"/>
    <x v="0"/>
    <s v="Direct"/>
    <n v="1"/>
    <n v="1"/>
    <n v="10.082000000000001"/>
  </r>
  <r>
    <s v="Import"/>
    <s v="United Kingdom and Ireland"/>
    <s v="United Kingdom"/>
    <s v="Bridlington"/>
    <x v="1"/>
    <x v="0"/>
    <s v="Direct"/>
    <n v="1"/>
    <n v="2"/>
    <n v="7.0869999999999997"/>
  </r>
  <r>
    <s v="Import"/>
    <s v="United Kingdom and Ireland"/>
    <s v="United Kingdom"/>
    <s v="Brightlingsea"/>
    <x v="7"/>
    <x v="0"/>
    <s v="Direct"/>
    <n v="2"/>
    <n v="2"/>
    <n v="4.3150000000000004"/>
  </r>
  <r>
    <s v="Import"/>
    <s v="United Kingdom and Ireland"/>
    <s v="United Kingdom"/>
    <s v="Bristol"/>
    <x v="3"/>
    <x v="0"/>
    <s v="Direct"/>
    <n v="1"/>
    <n v="1"/>
    <n v="3.1779999999999999"/>
  </r>
  <r>
    <s v="Import"/>
    <s v="United Kingdom and Ireland"/>
    <s v="United Kingdom"/>
    <s v="Bristol"/>
    <x v="7"/>
    <x v="0"/>
    <s v="Direct"/>
    <n v="1"/>
    <n v="1"/>
    <n v="1.472"/>
  </r>
  <r>
    <s v="Import"/>
    <s v="United Kingdom and Ireland"/>
    <s v="United Kingdom"/>
    <s v="Bromborough"/>
    <x v="3"/>
    <x v="0"/>
    <s v="Direct"/>
    <n v="2"/>
    <n v="2"/>
    <n v="12.824999999999999"/>
  </r>
  <r>
    <s v="Import"/>
    <s v="United Kingdom and Ireland"/>
    <s v="United Kingdom"/>
    <s v="Bromborough"/>
    <x v="0"/>
    <x v="0"/>
    <s v="Direct"/>
    <n v="1"/>
    <n v="1"/>
    <n v="13.013"/>
  </r>
  <r>
    <s v="Import"/>
    <s v="United Kingdom and Ireland"/>
    <s v="United Kingdom"/>
    <s v="Bromborough"/>
    <x v="7"/>
    <x v="0"/>
    <s v="Direct"/>
    <n v="1"/>
    <n v="1"/>
    <n v="2.9546000000000001"/>
  </r>
  <r>
    <s v="Import"/>
    <s v="United Kingdom and Ireland"/>
    <s v="United Kingdom"/>
    <s v="BURNLEY"/>
    <x v="7"/>
    <x v="0"/>
    <s v="Direct"/>
    <n v="1"/>
    <n v="2"/>
    <n v="5.556"/>
  </r>
  <r>
    <s v="Import"/>
    <s v="United Kingdom and Ireland"/>
    <s v="United Kingdom"/>
    <s v="BURY ST EDMUNDS"/>
    <x v="85"/>
    <x v="0"/>
    <s v="Direct"/>
    <n v="1"/>
    <n v="1"/>
    <n v="18.481999999999999"/>
  </r>
  <r>
    <s v="Import"/>
    <s v="United Kingdom and Ireland"/>
    <s v="United Kingdom"/>
    <s v="Castleford"/>
    <x v="1"/>
    <x v="0"/>
    <s v="Direct"/>
    <n v="3"/>
    <n v="5"/>
    <n v="47.8"/>
  </r>
  <r>
    <s v="Import"/>
    <s v="United Kingdom and Ireland"/>
    <s v="United Kingdom"/>
    <s v="CHARD"/>
    <x v="1"/>
    <x v="0"/>
    <s v="Direct"/>
    <n v="1"/>
    <n v="1"/>
    <n v="3.9860000000000002"/>
  </r>
  <r>
    <s v="Import"/>
    <s v="United Kingdom and Ireland"/>
    <s v="United Kingdom"/>
    <s v="Cheadle"/>
    <x v="40"/>
    <x v="0"/>
    <s v="Direct"/>
    <n v="1"/>
    <n v="2"/>
    <n v="14.688000000000001"/>
  </r>
  <r>
    <s v="Import"/>
    <s v="United Kingdom and Ireland"/>
    <s v="United Kingdom"/>
    <s v="Coventry"/>
    <x v="39"/>
    <x v="0"/>
    <s v="Direct"/>
    <n v="1"/>
    <n v="1"/>
    <n v="4.9800000000000004"/>
  </r>
  <r>
    <s v="Import"/>
    <s v="United Kingdom and Ireland"/>
    <s v="United Kingdom"/>
    <s v="Dartford"/>
    <x v="47"/>
    <x v="0"/>
    <s v="Direct"/>
    <n v="1"/>
    <n v="1"/>
    <n v="2.0579999999999998"/>
  </r>
  <r>
    <s v="Import"/>
    <s v="United Kingdom and Ireland"/>
    <s v="United Kingdom"/>
    <s v="Derby"/>
    <x v="9"/>
    <x v="0"/>
    <s v="Direct"/>
    <n v="1"/>
    <n v="1"/>
    <n v="0.35"/>
  </r>
  <r>
    <s v="Import"/>
    <s v="United Kingdom and Ireland"/>
    <s v="United Kingdom"/>
    <s v="Dunfermline"/>
    <x v="7"/>
    <x v="0"/>
    <s v="Direct"/>
    <n v="1"/>
    <n v="1"/>
    <n v="2.9546000000000001"/>
  </r>
  <r>
    <s v="Import"/>
    <s v="United Kingdom and Ireland"/>
    <s v="United Kingdom"/>
    <s v="FAREHAM"/>
    <x v="7"/>
    <x v="0"/>
    <s v="Direct"/>
    <n v="1"/>
    <n v="1"/>
    <n v="3.3340000000000001"/>
  </r>
  <r>
    <s v="Import"/>
    <s v="United Kingdom and Ireland"/>
    <s v="United Kingdom"/>
    <s v="Felixstowe"/>
    <x v="3"/>
    <x v="0"/>
    <s v="Direct"/>
    <n v="1"/>
    <n v="1"/>
    <n v="24.19"/>
  </r>
  <r>
    <s v="Import"/>
    <s v="United Kingdom and Ireland"/>
    <s v="United Kingdom"/>
    <s v="Felixstowe"/>
    <x v="0"/>
    <x v="0"/>
    <s v="Direct"/>
    <n v="9"/>
    <n v="9"/>
    <n v="181.089"/>
  </r>
  <r>
    <s v="Import"/>
    <s v="United Kingdom and Ireland"/>
    <s v="United Kingdom"/>
    <s v="Felixstowe"/>
    <x v="4"/>
    <x v="0"/>
    <s v="Direct"/>
    <n v="10"/>
    <n v="13"/>
    <n v="137.3742"/>
  </r>
  <r>
    <s v="Import"/>
    <s v="United Kingdom and Ireland"/>
    <s v="United Kingdom"/>
    <s v="Felixstowe"/>
    <x v="18"/>
    <x v="0"/>
    <s v="Direct"/>
    <n v="6"/>
    <n v="9"/>
    <n v="52.488999999999997"/>
  </r>
  <r>
    <s v="Import"/>
    <s v="United Kingdom and Ireland"/>
    <s v="United Kingdom"/>
    <s v="Felixstowe"/>
    <x v="22"/>
    <x v="0"/>
    <s v="Direct"/>
    <n v="2"/>
    <n v="2"/>
    <n v="45.8"/>
  </r>
  <r>
    <s v="Import"/>
    <s v="United Kingdom and Ireland"/>
    <s v="United Kingdom"/>
    <s v="Felixstowe"/>
    <x v="9"/>
    <x v="0"/>
    <s v="Direct"/>
    <n v="4"/>
    <n v="7"/>
    <n v="34.417999999999999"/>
  </r>
  <r>
    <s v="Import"/>
    <s v="United Kingdom and Ireland"/>
    <s v="United Kingdom"/>
    <s v="Felixstowe"/>
    <x v="99"/>
    <x v="0"/>
    <s v="Direct"/>
    <n v="3"/>
    <n v="3"/>
    <n v="52.563499999999998"/>
  </r>
  <r>
    <s v="Import"/>
    <s v="United Kingdom and Ireland"/>
    <s v="United Kingdom"/>
    <s v="Felixstowe"/>
    <x v="53"/>
    <x v="0"/>
    <s v="Direct"/>
    <n v="2"/>
    <n v="4"/>
    <n v="2.2200000000000002"/>
  </r>
  <r>
    <s v="Import"/>
    <s v="United Kingdom and Ireland"/>
    <s v="United Kingdom"/>
    <s v="GILLINGHAM"/>
    <x v="54"/>
    <x v="0"/>
    <s v="Direct"/>
    <n v="1"/>
    <n v="1"/>
    <n v="2.5499999999999998"/>
  </r>
  <r>
    <s v="Import"/>
    <s v="United Kingdom and Ireland"/>
    <s v="United Kingdom"/>
    <s v="Gloucester"/>
    <x v="73"/>
    <x v="0"/>
    <s v="Direct"/>
    <n v="4"/>
    <n v="4"/>
    <n v="53.088999999999999"/>
  </r>
  <r>
    <s v="Import"/>
    <s v="United Kingdom and Ireland"/>
    <s v="United Kingdom"/>
    <s v="Grangemouth"/>
    <x v="99"/>
    <x v="0"/>
    <s v="Direct"/>
    <n v="19"/>
    <n v="36"/>
    <n v="333.03789999999998"/>
  </r>
  <r>
    <s v="Import"/>
    <s v="United Kingdom and Ireland"/>
    <s v="United Kingdom"/>
    <s v="Grangemouth"/>
    <x v="23"/>
    <x v="0"/>
    <s v="Direct"/>
    <n v="1"/>
    <n v="1"/>
    <n v="21.1"/>
  </r>
  <r>
    <s v="Import"/>
    <s v="United Kingdom and Ireland"/>
    <s v="United Kingdom"/>
    <s v="Hemel Hempstead"/>
    <x v="7"/>
    <x v="0"/>
    <s v="Direct"/>
    <n v="1"/>
    <n v="2"/>
    <n v="7.2849000000000004"/>
  </r>
  <r>
    <s v="Import"/>
    <s v="United Kingdom and Ireland"/>
    <s v="United Kingdom"/>
    <s v="KILBARCHAN"/>
    <x v="20"/>
    <x v="0"/>
    <s v="Direct"/>
    <n v="1"/>
    <n v="2"/>
    <n v="22.5"/>
  </r>
  <r>
    <s v="Import"/>
    <s v="United Kingdom and Ireland"/>
    <s v="United Kingdom"/>
    <s v="Lancaster"/>
    <x v="7"/>
    <x v="0"/>
    <s v="Direct"/>
    <n v="1"/>
    <n v="1"/>
    <n v="2.1"/>
  </r>
  <r>
    <s v="Import"/>
    <s v="United Kingdom and Ireland"/>
    <s v="United Kingdom"/>
    <s v="Lancaster"/>
    <x v="6"/>
    <x v="0"/>
    <s v="Direct"/>
    <n v="2"/>
    <n v="3"/>
    <n v="19.613"/>
  </r>
  <r>
    <s v="Import"/>
    <s v="United Kingdom and Ireland"/>
    <s v="United Kingdom"/>
    <s v="Liverpool"/>
    <x v="1"/>
    <x v="0"/>
    <s v="Direct"/>
    <n v="1"/>
    <n v="1"/>
    <n v="9.86"/>
  </r>
  <r>
    <s v="Import"/>
    <s v="United Kingdom and Ireland"/>
    <s v="United Kingdom"/>
    <s v="Liverpool"/>
    <x v="7"/>
    <x v="0"/>
    <s v="Direct"/>
    <n v="2"/>
    <n v="4"/>
    <n v="14.937099999999999"/>
  </r>
  <r>
    <s v="Import"/>
    <s v="United Kingdom and Ireland"/>
    <s v="United Kingdom"/>
    <s v="London"/>
    <x v="7"/>
    <x v="0"/>
    <s v="Direct"/>
    <n v="14"/>
    <n v="18"/>
    <n v="47.020699999999998"/>
  </r>
  <r>
    <s v="Import"/>
    <s v="United Kingdom and Ireland"/>
    <s v="United Kingdom"/>
    <s v="London Gateway Port"/>
    <x v="15"/>
    <x v="0"/>
    <s v="Direct"/>
    <n v="2"/>
    <n v="3"/>
    <n v="44.966999999999999"/>
  </r>
  <r>
    <s v="Import"/>
    <s v="United Kingdom and Ireland"/>
    <s v="United Kingdom"/>
    <s v="London Gateway Port"/>
    <x v="13"/>
    <x v="0"/>
    <s v="Direct"/>
    <n v="1"/>
    <n v="1"/>
    <n v="2.2000000000000002"/>
  </r>
  <r>
    <s v="Import"/>
    <s v="United Kingdom and Ireland"/>
    <s v="United Kingdom"/>
    <s v="London Gateway Port"/>
    <x v="29"/>
    <x v="0"/>
    <s v="Direct"/>
    <n v="1"/>
    <n v="2"/>
    <n v="3.585"/>
  </r>
  <r>
    <s v="Import"/>
    <s v="United Kingdom and Ireland"/>
    <s v="United Kingdom"/>
    <s v="London Gateway Port"/>
    <x v="21"/>
    <x v="0"/>
    <s v="Direct"/>
    <n v="1"/>
    <n v="2"/>
    <n v="7.8150000000000004"/>
  </r>
  <r>
    <s v="Import"/>
    <s v="United Kingdom and Ireland"/>
    <s v="United Kingdom"/>
    <s v="London Gateway Port"/>
    <x v="1"/>
    <x v="0"/>
    <s v="Direct"/>
    <n v="41"/>
    <n v="68"/>
    <n v="365.23970000000003"/>
  </r>
  <r>
    <s v="Import"/>
    <s v="United Kingdom and Ireland"/>
    <s v="United Kingdom"/>
    <s v="London Gateway Port"/>
    <x v="24"/>
    <x v="0"/>
    <s v="Direct"/>
    <n v="4"/>
    <n v="5"/>
    <n v="9.8140000000000001"/>
  </r>
  <r>
    <s v="Import"/>
    <s v="United Kingdom and Ireland"/>
    <s v="United Kingdom"/>
    <s v="London Gateway Port"/>
    <x v="40"/>
    <x v="0"/>
    <s v="Direct"/>
    <n v="3"/>
    <n v="6"/>
    <n v="46.26"/>
  </r>
  <r>
    <s v="Import"/>
    <s v="United Kingdom and Ireland"/>
    <s v="United Kingdom"/>
    <s v="London Gateway Port"/>
    <x v="47"/>
    <x v="0"/>
    <s v="Direct"/>
    <n v="1"/>
    <n v="1"/>
    <n v="4.2824999999999998"/>
  </r>
  <r>
    <s v="Import"/>
    <s v="United Kingdom and Ireland"/>
    <s v="United Kingdom"/>
    <s v="London Gateway Port"/>
    <x v="23"/>
    <x v="0"/>
    <s v="Direct"/>
    <n v="3"/>
    <n v="4"/>
    <n v="38.790999999999997"/>
  </r>
  <r>
    <s v="Import"/>
    <s v="United Kingdom and Ireland"/>
    <s v="United Kingdom"/>
    <s v="Loughborough"/>
    <x v="80"/>
    <x v="0"/>
    <s v="Direct"/>
    <n v="2"/>
    <n v="2"/>
    <n v="21.273"/>
  </r>
  <r>
    <s v="Import"/>
    <s v="United Kingdom and Ireland"/>
    <s v="United Kingdom"/>
    <s v="Manchester"/>
    <x v="35"/>
    <x v="0"/>
    <s v="Direct"/>
    <n v="3"/>
    <n v="3"/>
    <n v="49.5"/>
  </r>
  <r>
    <s v="Import"/>
    <s v="United Kingdom and Ireland"/>
    <s v="United Kingdom"/>
    <s v="Masham"/>
    <x v="44"/>
    <x v="0"/>
    <s v="Direct"/>
    <n v="3"/>
    <n v="6"/>
    <n v="73.64"/>
  </r>
  <r>
    <s v="Import"/>
    <s v="United Kingdom and Ireland"/>
    <s v="United Kingdom"/>
    <s v="Middlesbrough"/>
    <x v="7"/>
    <x v="0"/>
    <s v="Direct"/>
    <n v="1"/>
    <n v="2"/>
    <n v="4.1639999999999997"/>
  </r>
  <r>
    <s v="Import"/>
    <s v="United Kingdom and Ireland"/>
    <s v="United Kingdom"/>
    <s v="Morley"/>
    <x v="0"/>
    <x v="0"/>
    <s v="Direct"/>
    <n v="2"/>
    <n v="4"/>
    <n v="45.866999999999997"/>
  </r>
  <r>
    <s v="Import"/>
    <s v="United Kingdom and Ireland"/>
    <s v="United Kingdom"/>
    <s v="Newcastle Upon Tyre"/>
    <x v="5"/>
    <x v="0"/>
    <s v="Direct"/>
    <n v="3"/>
    <n v="6"/>
    <n v="26.3308"/>
  </r>
  <r>
    <s v="Import"/>
    <s v="United Kingdom and Ireland"/>
    <s v="United Kingdom"/>
    <s v="Northampton"/>
    <x v="23"/>
    <x v="0"/>
    <s v="Direct"/>
    <n v="1"/>
    <n v="1"/>
    <n v="0.92400000000000004"/>
  </r>
  <r>
    <s v="Import"/>
    <s v="United Kingdom and Ireland"/>
    <s v="United Kingdom"/>
    <s v="Norwich"/>
    <x v="0"/>
    <x v="0"/>
    <s v="Direct"/>
    <n v="26"/>
    <n v="26"/>
    <n v="478.34840000000003"/>
  </r>
  <r>
    <s v="Import"/>
    <s v="United Kingdom and Ireland"/>
    <s v="United Kingdom"/>
    <s v="Paisley"/>
    <x v="53"/>
    <x v="0"/>
    <s v="Direct"/>
    <n v="1"/>
    <n v="1"/>
    <n v="2.29"/>
  </r>
  <r>
    <s v="Import"/>
    <s v="United Kingdom and Ireland"/>
    <s v="United Kingdom"/>
    <s v="Peterborough"/>
    <x v="7"/>
    <x v="0"/>
    <s v="Direct"/>
    <n v="1"/>
    <n v="2"/>
    <n v="4.9820000000000002"/>
  </r>
  <r>
    <s v="Import"/>
    <s v="United Kingdom and Ireland"/>
    <s v="United Kingdom"/>
    <s v="Preston"/>
    <x v="5"/>
    <x v="0"/>
    <s v="Direct"/>
    <n v="1"/>
    <n v="1"/>
    <n v="2.492"/>
  </r>
  <r>
    <s v="Import"/>
    <s v="United Kingdom and Ireland"/>
    <s v="United Kingdom"/>
    <s v="Purfleet"/>
    <x v="4"/>
    <x v="0"/>
    <s v="Direct"/>
    <n v="0"/>
    <n v="0"/>
    <n v="7.1029999999999998"/>
  </r>
  <r>
    <s v="Import"/>
    <s v="United Kingdom and Ireland"/>
    <s v="United Kingdom"/>
    <s v="RAINHAM"/>
    <x v="24"/>
    <x v="0"/>
    <s v="Direct"/>
    <n v="1"/>
    <n v="2"/>
    <n v="7.53"/>
  </r>
  <r>
    <s v="Import"/>
    <s v="United Kingdom and Ireland"/>
    <s v="United Kingdom"/>
    <s v="Rotherham"/>
    <x v="0"/>
    <x v="0"/>
    <s v="Direct"/>
    <n v="1"/>
    <n v="1"/>
    <n v="20.88"/>
  </r>
  <r>
    <s v="Import"/>
    <s v="United Kingdom and Ireland"/>
    <s v="United Kingdom"/>
    <s v="Rotherham"/>
    <x v="73"/>
    <x v="0"/>
    <s v="Direct"/>
    <n v="24"/>
    <n v="37"/>
    <n v="416.61"/>
  </r>
  <r>
    <s v="Import"/>
    <s v="United Kingdom and Ireland"/>
    <s v="United Kingdom"/>
    <s v="Rye"/>
    <x v="7"/>
    <x v="0"/>
    <s v="Direct"/>
    <n v="1"/>
    <n v="1"/>
    <n v="3.2749999999999999"/>
  </r>
  <r>
    <s v="Import"/>
    <s v="United Kingdom and Ireland"/>
    <s v="United Kingdom"/>
    <s v="Rye"/>
    <x v="5"/>
    <x v="0"/>
    <s v="Direct"/>
    <n v="1"/>
    <n v="1"/>
    <n v="1.6830000000000001"/>
  </r>
  <r>
    <s v="Import"/>
    <s v="United Kingdom and Ireland"/>
    <s v="United Kingdom"/>
    <s v="Scunthorpe"/>
    <x v="1"/>
    <x v="0"/>
    <s v="Direct"/>
    <n v="1"/>
    <n v="1"/>
    <n v="1.85"/>
  </r>
  <r>
    <s v="Import"/>
    <s v="United Kingdom and Ireland"/>
    <s v="United Kingdom"/>
    <s v="SHEFFIELD"/>
    <x v="1"/>
    <x v="0"/>
    <s v="Direct"/>
    <n v="1"/>
    <n v="1"/>
    <n v="10.5639"/>
  </r>
  <r>
    <s v="Import"/>
    <s v="United Kingdom and Ireland"/>
    <s v="United Kingdom"/>
    <s v="SHREWSBURY"/>
    <x v="35"/>
    <x v="0"/>
    <s v="Direct"/>
    <n v="1"/>
    <n v="1"/>
    <n v="18"/>
  </r>
  <r>
    <s v="Import"/>
    <s v="United Kingdom and Ireland"/>
    <s v="United Kingdom"/>
    <s v="Sittingbourne"/>
    <x v="7"/>
    <x v="0"/>
    <s v="Direct"/>
    <n v="1"/>
    <n v="1"/>
    <n v="3.536"/>
  </r>
  <r>
    <s v="Import"/>
    <s v="United Kingdom and Ireland"/>
    <s v="United Kingdom"/>
    <s v="Skelmersdale"/>
    <x v="7"/>
    <x v="0"/>
    <s v="Direct"/>
    <n v="1"/>
    <n v="1"/>
    <n v="2.6640000000000001"/>
  </r>
  <r>
    <s v="Import"/>
    <s v="United Kingdom and Ireland"/>
    <s v="United Kingdom"/>
    <s v="Southall"/>
    <x v="7"/>
    <x v="0"/>
    <s v="Direct"/>
    <n v="1"/>
    <n v="1"/>
    <n v="2.2208999999999999"/>
  </r>
  <r>
    <s v="Import"/>
    <s v="United Kingdom and Ireland"/>
    <s v="United Kingdom"/>
    <s v="Southampton"/>
    <x v="54"/>
    <x v="0"/>
    <s v="Direct"/>
    <n v="1"/>
    <n v="2"/>
    <n v="3.09"/>
  </r>
  <r>
    <s v="Import"/>
    <s v="United Kingdom and Ireland"/>
    <s v="United Kingdom"/>
    <s v="Southampton"/>
    <x v="1"/>
    <x v="0"/>
    <s v="Direct"/>
    <n v="14"/>
    <n v="27"/>
    <n v="98.716300000000004"/>
  </r>
  <r>
    <s v="Import"/>
    <s v="United Kingdom and Ireland"/>
    <s v="United Kingdom"/>
    <s v="Southampton"/>
    <x v="38"/>
    <x v="1"/>
    <s v="Direct"/>
    <n v="897"/>
    <n v="0"/>
    <n v="1795.912"/>
  </r>
  <r>
    <s v="Import"/>
    <s v="United Kingdom and Ireland"/>
    <s v="United Kingdom"/>
    <s v="Southampton"/>
    <x v="9"/>
    <x v="1"/>
    <s v="Direct"/>
    <n v="76"/>
    <n v="0"/>
    <n v="225.80860000000001"/>
  </r>
  <r>
    <s v="Import"/>
    <s v="United Kingdom and Ireland"/>
    <s v="United Kingdom"/>
    <s v="Stockport"/>
    <x v="5"/>
    <x v="0"/>
    <s v="Direct"/>
    <n v="1"/>
    <n v="2"/>
    <n v="6"/>
  </r>
  <r>
    <s v="Import"/>
    <s v="United Kingdom and Ireland"/>
    <s v="United Kingdom"/>
    <s v="Stoke-on-Trent"/>
    <x v="4"/>
    <x v="0"/>
    <s v="Direct"/>
    <n v="2"/>
    <n v="2"/>
    <n v="5.2519999999999998"/>
  </r>
  <r>
    <s v="Import"/>
    <s v="United Kingdom and Ireland"/>
    <s v="United Kingdom"/>
    <s v="Tamworth"/>
    <x v="39"/>
    <x v="0"/>
    <s v="Direct"/>
    <n v="3"/>
    <n v="5"/>
    <n v="36.1526"/>
  </r>
  <r>
    <s v="Import"/>
    <s v="United Kingdom and Ireland"/>
    <s v="United Kingdom"/>
    <s v="United Kingdom - other"/>
    <x v="3"/>
    <x v="0"/>
    <s v="Direct"/>
    <n v="14"/>
    <n v="14"/>
    <n v="192.8663"/>
  </r>
  <r>
    <s v="Import"/>
    <s v="United Kingdom and Ireland"/>
    <s v="United Kingdom"/>
    <s v="United Kingdom - other"/>
    <x v="79"/>
    <x v="0"/>
    <s v="Direct"/>
    <n v="3"/>
    <n v="3"/>
    <n v="64.125"/>
  </r>
  <r>
    <s v="Import"/>
    <s v="United Kingdom and Ireland"/>
    <s v="United Kingdom"/>
    <s v="United Kingdom - other"/>
    <x v="0"/>
    <x v="0"/>
    <s v="Direct"/>
    <n v="36"/>
    <n v="57"/>
    <n v="585.71540000000005"/>
  </r>
  <r>
    <s v="Import"/>
    <s v="United Kingdom and Ireland"/>
    <s v="United Kingdom"/>
    <s v="United Kingdom - other"/>
    <x v="1"/>
    <x v="0"/>
    <s v="Direct"/>
    <n v="42"/>
    <n v="69"/>
    <n v="322.2987"/>
  </r>
  <r>
    <s v="Import"/>
    <s v="United Kingdom and Ireland"/>
    <s v="United Kingdom"/>
    <s v="United Kingdom - other"/>
    <x v="4"/>
    <x v="1"/>
    <s v="Direct"/>
    <n v="13"/>
    <n v="0"/>
    <n v="75.430000000000007"/>
  </r>
  <r>
    <s v="Import"/>
    <s v="United Kingdom and Ireland"/>
    <s v="United Kingdom"/>
    <s v="United Kingdom - other"/>
    <x v="38"/>
    <x v="1"/>
    <s v="Direct"/>
    <n v="28"/>
    <n v="0"/>
    <n v="39.823"/>
  </r>
  <r>
    <s v="Import"/>
    <s v="United Kingdom and Ireland"/>
    <s v="United Kingdom"/>
    <s v="United Kingdom - other"/>
    <x v="84"/>
    <x v="0"/>
    <s v="Direct"/>
    <n v="18"/>
    <n v="32"/>
    <n v="337.26010000000002"/>
  </r>
  <r>
    <s v="Import"/>
    <s v="United Kingdom and Ireland"/>
    <s v="United Kingdom"/>
    <s v="United Kingdom - other"/>
    <x v="7"/>
    <x v="0"/>
    <s v="Direct"/>
    <n v="174"/>
    <n v="253"/>
    <n v="738.02210000000002"/>
  </r>
  <r>
    <s v="Import"/>
    <s v="United Kingdom and Ireland"/>
    <s v="United Kingdom"/>
    <s v="United Kingdom - other"/>
    <x v="45"/>
    <x v="1"/>
    <s v="Direct"/>
    <n v="1"/>
    <n v="0"/>
    <n v="10"/>
  </r>
  <r>
    <s v="Import"/>
    <s v="United Kingdom and Ireland"/>
    <s v="United Kingdom"/>
    <s v="United Kingdom - other"/>
    <x v="47"/>
    <x v="0"/>
    <s v="Direct"/>
    <n v="4"/>
    <n v="5"/>
    <n v="9.2370000000000001"/>
  </r>
  <r>
    <s v="Import"/>
    <s v="United Kingdom and Ireland"/>
    <s v="United Kingdom"/>
    <s v="United Kingdom - other"/>
    <x v="53"/>
    <x v="0"/>
    <s v="Direct"/>
    <n v="5"/>
    <n v="9"/>
    <n v="23.782"/>
  </r>
  <r>
    <s v="Import"/>
    <s v="United Kingdom and Ireland"/>
    <s v="United Kingdom"/>
    <s v="Wakefield"/>
    <x v="80"/>
    <x v="0"/>
    <s v="Direct"/>
    <n v="1"/>
    <n v="2"/>
    <n v="4.593"/>
  </r>
  <r>
    <s v="Import"/>
    <s v="United Kingdom and Ireland"/>
    <s v="United Kingdom"/>
    <s v="Waltham Cross"/>
    <x v="7"/>
    <x v="0"/>
    <s v="Direct"/>
    <n v="1"/>
    <n v="1"/>
    <n v="3.62"/>
  </r>
  <r>
    <s v="Import"/>
    <s v="United Kingdom and Ireland"/>
    <s v="United Kingdom"/>
    <s v="WARRINGTON"/>
    <x v="35"/>
    <x v="0"/>
    <s v="Direct"/>
    <n v="1"/>
    <n v="1"/>
    <n v="17.260000000000002"/>
  </r>
  <r>
    <s v="Import"/>
    <s v="United Kingdom and Ireland"/>
    <s v="United Kingdom"/>
    <s v="Washington"/>
    <x v="10"/>
    <x v="0"/>
    <s v="Direct"/>
    <n v="1"/>
    <n v="2"/>
    <n v="10.659000000000001"/>
  </r>
  <r>
    <s v="Import"/>
    <s v="United Kingdom and Ireland"/>
    <s v="United Kingdom"/>
    <s v="West Thurrock"/>
    <x v="15"/>
    <x v="0"/>
    <s v="Direct"/>
    <n v="1"/>
    <n v="1"/>
    <n v="21.375"/>
  </r>
  <r>
    <s v="Import"/>
    <s v="United Kingdom and Ireland"/>
    <s v="United Kingdom"/>
    <s v="Wisbech"/>
    <x v="80"/>
    <x v="0"/>
    <s v="Direct"/>
    <n v="3"/>
    <n v="4"/>
    <n v="6.8033000000000001"/>
  </r>
  <r>
    <s v="Import"/>
    <s v="United Kingdom and Ireland"/>
    <s v="United Kingdom"/>
    <s v="YORK"/>
    <x v="7"/>
    <x v="0"/>
    <s v="Direct"/>
    <n v="1"/>
    <n v="2"/>
    <n v="4.6081000000000003"/>
  </r>
  <r>
    <s v="Import"/>
    <s v="West Indies"/>
    <s v="Guadaloupe"/>
    <s v="Pointe-a-Pitre"/>
    <x v="4"/>
    <x v="0"/>
    <s v="Direct"/>
    <n v="1"/>
    <n v="1"/>
    <n v="0.65"/>
  </r>
  <r>
    <s v="Import"/>
    <s v="Western Europe"/>
    <s v="Austria"/>
    <s v="Austria - Other"/>
    <x v="15"/>
    <x v="0"/>
    <s v="Direct"/>
    <n v="12"/>
    <n v="12"/>
    <n v="212.96870000000001"/>
  </r>
  <r>
    <s v="Import"/>
    <s v="Western Europe"/>
    <s v="Austria"/>
    <s v="Vienna Danubepier Hov"/>
    <x v="15"/>
    <x v="0"/>
    <s v="Direct"/>
    <n v="1"/>
    <n v="1"/>
    <n v="16.440999999999999"/>
  </r>
  <r>
    <s v="Import"/>
    <s v="Western Europe"/>
    <s v="Belgium"/>
    <s v="Antwerp"/>
    <x v="0"/>
    <x v="0"/>
    <s v="Direct"/>
    <n v="266"/>
    <n v="280"/>
    <n v="5386.9868999999999"/>
  </r>
  <r>
    <s v="Import"/>
    <s v="Western Europe"/>
    <s v="Belgium"/>
    <s v="Antwerp"/>
    <x v="37"/>
    <x v="0"/>
    <s v="Direct"/>
    <n v="4"/>
    <n v="8"/>
    <n v="91.605199999999996"/>
  </r>
  <r>
    <s v="Import"/>
    <s v="Western Europe"/>
    <s v="Belgium"/>
    <s v="Antwerp"/>
    <x v="18"/>
    <x v="0"/>
    <s v="Direct"/>
    <n v="5"/>
    <n v="7"/>
    <n v="38.024799999999999"/>
  </r>
  <r>
    <s v="Import"/>
    <s v="Western Europe"/>
    <s v="Belgium"/>
    <s v="Antwerp"/>
    <x v="38"/>
    <x v="1"/>
    <s v="Direct"/>
    <n v="1521"/>
    <n v="0"/>
    <n v="2315.0201000000002"/>
  </r>
  <r>
    <s v="Import"/>
    <s v="Western Europe"/>
    <s v="Belgium"/>
    <s v="Antwerp"/>
    <x v="8"/>
    <x v="0"/>
    <s v="Direct"/>
    <n v="5"/>
    <n v="10"/>
    <n v="106.486"/>
  </r>
  <r>
    <s v="Import"/>
    <s v="Western Europe"/>
    <s v="Belgium"/>
    <s v="Antwerp"/>
    <x v="73"/>
    <x v="0"/>
    <s v="Direct"/>
    <n v="12"/>
    <n v="16"/>
    <n v="207.41"/>
  </r>
  <r>
    <s v="Import"/>
    <s v="Western Europe"/>
    <s v="Belgium"/>
    <s v="Antwerp"/>
    <x v="39"/>
    <x v="0"/>
    <s v="Direct"/>
    <n v="136"/>
    <n v="259"/>
    <n v="2910.7251000000001"/>
  </r>
  <r>
    <s v="Import"/>
    <s v="Western Europe"/>
    <s v="Belgium"/>
    <s v="Antwerp"/>
    <x v="9"/>
    <x v="1"/>
    <s v="Direct"/>
    <n v="81"/>
    <n v="0"/>
    <n v="701.26199999999994"/>
  </r>
  <r>
    <s v="Import"/>
    <s v="Western Europe"/>
    <s v="Belgium"/>
    <s v="Antwerp"/>
    <x v="9"/>
    <x v="0"/>
    <s v="Direct"/>
    <n v="30"/>
    <n v="49"/>
    <n v="203.78960000000001"/>
  </r>
  <r>
    <s v="Import"/>
    <s v="Western Europe"/>
    <s v="Belgium"/>
    <s v="Antwerp"/>
    <x v="35"/>
    <x v="0"/>
    <s v="Direct"/>
    <n v="33"/>
    <n v="34"/>
    <n v="539.79"/>
  </r>
  <r>
    <s v="Import"/>
    <s v="Western Europe"/>
    <s v="Belgium"/>
    <s v="Antwerp"/>
    <x v="19"/>
    <x v="0"/>
    <s v="Direct"/>
    <n v="239"/>
    <n v="240"/>
    <n v="5840.1432999999997"/>
  </r>
  <r>
    <s v="Import"/>
    <s v="Western Europe"/>
    <s v="Belgium"/>
    <s v="Antwerp"/>
    <x v="99"/>
    <x v="0"/>
    <s v="Direct"/>
    <n v="1"/>
    <n v="1"/>
    <n v="20.445"/>
  </r>
  <r>
    <s v="Import"/>
    <s v="Western Europe"/>
    <s v="Belgium"/>
    <s v="Antwerp"/>
    <x v="10"/>
    <x v="1"/>
    <s v="Direct"/>
    <n v="168"/>
    <n v="0"/>
    <n v="1832.7275"/>
  </r>
  <r>
    <s v="Import"/>
    <s v="Western Europe"/>
    <s v="Belgium"/>
    <s v="Belgium - other"/>
    <x v="23"/>
    <x v="0"/>
    <s v="Direct"/>
    <n v="2"/>
    <n v="2"/>
    <n v="41.002000000000002"/>
  </r>
  <r>
    <s v="Import"/>
    <s v="Western Europe"/>
    <s v="Belgium"/>
    <s v="Belgium - other"/>
    <x v="10"/>
    <x v="0"/>
    <s v="Direct"/>
    <n v="2"/>
    <n v="3"/>
    <n v="7"/>
  </r>
  <r>
    <s v="Import"/>
    <s v="Western Europe"/>
    <s v="Belgium"/>
    <s v="Wielsbeke"/>
    <x v="39"/>
    <x v="0"/>
    <s v="Direct"/>
    <n v="2"/>
    <n v="4"/>
    <n v="45.049500000000002"/>
  </r>
  <r>
    <s v="Import"/>
    <s v="Western Europe"/>
    <s v="Belgium"/>
    <s v="Zeebrugge"/>
    <x v="1"/>
    <x v="1"/>
    <s v="Direct"/>
    <n v="85"/>
    <n v="0"/>
    <n v="422.67099999999999"/>
  </r>
  <r>
    <s v="Import"/>
    <s v="Western Europe"/>
    <s v="Belgium"/>
    <s v="Zeebrugge"/>
    <x v="1"/>
    <x v="0"/>
    <s v="Direct"/>
    <n v="1"/>
    <n v="1"/>
    <n v="12.65"/>
  </r>
  <r>
    <s v="Import"/>
    <s v="Western Europe"/>
    <s v="Belgium"/>
    <s v="Zeebrugge"/>
    <x v="5"/>
    <x v="1"/>
    <s v="Direct"/>
    <n v="2"/>
    <n v="0"/>
    <n v="5.98"/>
  </r>
  <r>
    <s v="Import"/>
    <s v="Western Europe"/>
    <s v="Belgium"/>
    <s v="Zeebrugge"/>
    <x v="6"/>
    <x v="1"/>
    <s v="Direct"/>
    <n v="59"/>
    <n v="0"/>
    <n v="96.798000000000002"/>
  </r>
  <r>
    <s v="Import"/>
    <s v="Western Europe"/>
    <s v="France"/>
    <s v="Bassens"/>
    <x v="49"/>
    <x v="0"/>
    <s v="Direct"/>
    <n v="2"/>
    <n v="2"/>
    <n v="48.78"/>
  </r>
  <r>
    <s v="Import"/>
    <s v="Western Europe"/>
    <s v="France"/>
    <s v="Bassens"/>
    <x v="6"/>
    <x v="0"/>
    <s v="Direct"/>
    <n v="1"/>
    <n v="2"/>
    <n v="12.0198"/>
  </r>
  <r>
    <s v="Import"/>
    <s v="Western Europe"/>
    <s v="France"/>
    <s v="Besancon"/>
    <x v="6"/>
    <x v="0"/>
    <s v="Direct"/>
    <n v="3"/>
    <n v="6"/>
    <n v="39.7759"/>
  </r>
  <r>
    <s v="Import"/>
    <s v="Western Europe"/>
    <s v="France"/>
    <s v="Bordeaux"/>
    <x v="18"/>
    <x v="0"/>
    <s v="Direct"/>
    <n v="2"/>
    <n v="3"/>
    <n v="28.556000000000001"/>
  </r>
  <r>
    <s v="Import"/>
    <s v="Western Europe"/>
    <s v="France"/>
    <s v="Bordeaux"/>
    <x v="6"/>
    <x v="0"/>
    <s v="Direct"/>
    <n v="9"/>
    <n v="18"/>
    <n v="115.4158"/>
  </r>
  <r>
    <s v="Import"/>
    <s v="Western Europe"/>
    <s v="France"/>
    <s v="Bordeaux"/>
    <x v="57"/>
    <x v="0"/>
    <s v="Direct"/>
    <n v="1"/>
    <n v="1"/>
    <n v="17.425799999999999"/>
  </r>
  <r>
    <s v="Import"/>
    <s v="Western Europe"/>
    <s v="France"/>
    <s v="Dunkirk"/>
    <x v="0"/>
    <x v="0"/>
    <s v="Direct"/>
    <n v="1"/>
    <n v="1"/>
    <n v="20.92"/>
  </r>
  <r>
    <s v="Import"/>
    <s v="Western Europe"/>
    <s v="France"/>
    <s v="Dunkirk"/>
    <x v="4"/>
    <x v="0"/>
    <s v="Direct"/>
    <n v="4"/>
    <n v="4"/>
    <n v="75.319999999999993"/>
  </r>
  <r>
    <s v="Import"/>
    <s v="Western Europe"/>
    <s v="France"/>
    <s v="Fos-Sur-Mer"/>
    <x v="56"/>
    <x v="0"/>
    <s v="Direct"/>
    <n v="2"/>
    <n v="4"/>
    <n v="18.971"/>
  </r>
  <r>
    <s v="Import"/>
    <s v="Western Europe"/>
    <s v="France"/>
    <s v="Fos-Sur-Mer"/>
    <x v="80"/>
    <x v="0"/>
    <s v="Direct"/>
    <n v="7"/>
    <n v="7"/>
    <n v="37.323"/>
  </r>
  <r>
    <s v="Import"/>
    <s v="Western Europe"/>
    <s v="France"/>
    <s v="Fos-Sur-Mer"/>
    <x v="21"/>
    <x v="0"/>
    <s v="Direct"/>
    <n v="1"/>
    <n v="2"/>
    <n v="3.3780000000000001"/>
  </r>
  <r>
    <s v="Import"/>
    <s v="Western Europe"/>
    <s v="France"/>
    <s v="Fos-Sur-Mer"/>
    <x v="31"/>
    <x v="0"/>
    <s v="Direct"/>
    <n v="1"/>
    <n v="2"/>
    <n v="21.4"/>
  </r>
  <r>
    <s v="Import"/>
    <s v="Western Europe"/>
    <s v="France"/>
    <s v="Fos-Sur-Mer"/>
    <x v="44"/>
    <x v="0"/>
    <s v="Direct"/>
    <n v="18"/>
    <n v="36"/>
    <n v="272.16140000000001"/>
  </r>
  <r>
    <s v="Import"/>
    <s v="Western Europe"/>
    <s v="France"/>
    <s v="Fos-Sur-Mer"/>
    <x v="35"/>
    <x v="0"/>
    <s v="Direct"/>
    <n v="1"/>
    <n v="2"/>
    <n v="15.516"/>
  </r>
  <r>
    <s v="Import"/>
    <s v="Western Europe"/>
    <s v="France"/>
    <s v="Fos-Sur-Mer"/>
    <x v="99"/>
    <x v="0"/>
    <s v="Direct"/>
    <n v="1"/>
    <n v="1"/>
    <n v="8.1929999999999996"/>
  </r>
  <r>
    <s v="Import"/>
    <s v="Western Europe"/>
    <s v="France"/>
    <s v="Fos-Sur-Mer"/>
    <x v="10"/>
    <x v="0"/>
    <s v="Direct"/>
    <n v="11"/>
    <n v="22"/>
    <n v="122.29300000000001"/>
  </r>
  <r>
    <s v="Import"/>
    <s v="Western Europe"/>
    <s v="France"/>
    <s v="France - other"/>
    <x v="44"/>
    <x v="0"/>
    <s v="Direct"/>
    <n v="76"/>
    <n v="152"/>
    <n v="1194.6600000000001"/>
  </r>
  <r>
    <s v="Import"/>
    <s v="Western Europe"/>
    <s v="France"/>
    <s v="France - other"/>
    <x v="9"/>
    <x v="0"/>
    <s v="Direct"/>
    <n v="5"/>
    <n v="8"/>
    <n v="62.547199999999997"/>
  </r>
  <r>
    <s v="Import"/>
    <s v="Western Europe"/>
    <s v="France"/>
    <s v="France - other"/>
    <x v="99"/>
    <x v="0"/>
    <s v="Direct"/>
    <n v="3"/>
    <n v="3"/>
    <n v="25.437999999999999"/>
  </r>
  <r>
    <s v="Import"/>
    <s v="Western Europe"/>
    <s v="France"/>
    <s v="France - other"/>
    <x v="10"/>
    <x v="0"/>
    <s v="Direct"/>
    <n v="26"/>
    <n v="52"/>
    <n v="391.48099999999999"/>
  </r>
  <r>
    <s v="Import"/>
    <s v="Western Europe"/>
    <s v="France"/>
    <s v="Hendaye"/>
    <x v="1"/>
    <x v="0"/>
    <s v="Direct"/>
    <n v="2"/>
    <n v="4"/>
    <n v="8.2159999999999993"/>
  </r>
  <r>
    <s v="Import"/>
    <s v="Western Europe"/>
    <s v="France"/>
    <s v="Landiras"/>
    <x v="57"/>
    <x v="0"/>
    <s v="Direct"/>
    <n v="3"/>
    <n v="3"/>
    <n v="50.354999999999997"/>
  </r>
  <r>
    <s v="Import"/>
    <s v="Western Europe"/>
    <s v="France"/>
    <s v="Le Havre"/>
    <x v="25"/>
    <x v="0"/>
    <s v="Direct"/>
    <n v="1"/>
    <n v="1"/>
    <n v="10.047000000000001"/>
  </r>
  <r>
    <s v="Import"/>
    <s v="Western Europe"/>
    <s v="France"/>
    <s v="Le Havre"/>
    <x v="0"/>
    <x v="0"/>
    <s v="Direct"/>
    <n v="17"/>
    <n v="19"/>
    <n v="252.5078"/>
  </r>
  <r>
    <s v="Import"/>
    <s v="Western Europe"/>
    <s v="France"/>
    <s v="Le Havre"/>
    <x v="48"/>
    <x v="0"/>
    <s v="Direct"/>
    <n v="4"/>
    <n v="5"/>
    <n v="30.068100000000001"/>
  </r>
  <r>
    <s v="Import"/>
    <s v="Western Europe"/>
    <s v="France"/>
    <s v="Le Havre"/>
    <x v="62"/>
    <x v="0"/>
    <s v="Direct"/>
    <n v="1"/>
    <n v="1"/>
    <n v="2.0766"/>
  </r>
  <r>
    <s v="Import"/>
    <s v="Western Europe"/>
    <s v="France"/>
    <s v="Le Havre"/>
    <x v="4"/>
    <x v="0"/>
    <s v="Direct"/>
    <n v="14"/>
    <n v="20"/>
    <n v="156.1645"/>
  </r>
  <r>
    <s v="Import"/>
    <s v="Western Europe"/>
    <s v="France"/>
    <s v="Le Havre"/>
    <x v="18"/>
    <x v="0"/>
    <s v="Direct"/>
    <n v="10"/>
    <n v="14"/>
    <n v="104.63160000000001"/>
  </r>
  <r>
    <s v="Import"/>
    <s v="Western Europe"/>
    <s v="France"/>
    <s v="Le Havre"/>
    <x v="38"/>
    <x v="1"/>
    <s v="Direct"/>
    <n v="110"/>
    <n v="0"/>
    <n v="191.54650000000001"/>
  </r>
  <r>
    <s v="Import"/>
    <s v="Western Europe"/>
    <s v="France"/>
    <s v="Le Havre"/>
    <x v="73"/>
    <x v="0"/>
    <s v="Direct"/>
    <n v="3"/>
    <n v="5"/>
    <n v="28.329000000000001"/>
  </r>
  <r>
    <s v="Import"/>
    <s v="Western Europe"/>
    <s v="France"/>
    <s v="Le Havre"/>
    <x v="39"/>
    <x v="0"/>
    <s v="Direct"/>
    <n v="74"/>
    <n v="137"/>
    <n v="585.93100000000004"/>
  </r>
  <r>
    <s v="Import"/>
    <s v="Western Europe"/>
    <s v="France"/>
    <s v="Le Havre"/>
    <x v="63"/>
    <x v="0"/>
    <s v="Direct"/>
    <n v="38"/>
    <n v="58"/>
    <n v="737.85950000000003"/>
  </r>
  <r>
    <s v="Import"/>
    <s v="Western Europe"/>
    <s v="France"/>
    <s v="Le Havre"/>
    <x v="5"/>
    <x v="0"/>
    <s v="Direct"/>
    <n v="2"/>
    <n v="3"/>
    <n v="23.9453"/>
  </r>
  <r>
    <s v="Import"/>
    <s v="Western Europe"/>
    <s v="France"/>
    <s v="Le Havre"/>
    <x v="6"/>
    <x v="0"/>
    <s v="Direct"/>
    <n v="5"/>
    <n v="10"/>
    <n v="60.234699999999997"/>
  </r>
  <r>
    <s v="Import"/>
    <s v="Western Europe"/>
    <s v="France"/>
    <s v="Le Havre"/>
    <x v="57"/>
    <x v="0"/>
    <s v="Direct"/>
    <n v="29"/>
    <n v="32"/>
    <n v="392.79480000000001"/>
  </r>
  <r>
    <s v="Import"/>
    <s v="Western Europe"/>
    <s v="France"/>
    <s v="Montour-de-Bretagne"/>
    <x v="0"/>
    <x v="0"/>
    <s v="Direct"/>
    <n v="1"/>
    <n v="2"/>
    <n v="18.8"/>
  </r>
  <r>
    <s v="Import"/>
    <s v="Western Europe"/>
    <s v="France"/>
    <s v="Nantes"/>
    <x v="18"/>
    <x v="0"/>
    <s v="Direct"/>
    <n v="1"/>
    <n v="1"/>
    <n v="1.228"/>
  </r>
  <r>
    <s v="Import"/>
    <s v="Western Europe"/>
    <s v="France"/>
    <s v="Nantes"/>
    <x v="7"/>
    <x v="0"/>
    <s v="Direct"/>
    <n v="1"/>
    <n v="2"/>
    <n v="3.5790000000000002"/>
  </r>
  <r>
    <s v="Import"/>
    <s v="Western Europe"/>
    <s v="France"/>
    <s v="Port-la-Nouvelle"/>
    <x v="1"/>
    <x v="0"/>
    <s v="Direct"/>
    <n v="3"/>
    <n v="5"/>
    <n v="26.405000000000001"/>
  </r>
  <r>
    <s v="Import"/>
    <s v="Western Europe"/>
    <s v="France"/>
    <s v="St-Nabord"/>
    <x v="63"/>
    <x v="0"/>
    <s v="Direct"/>
    <n v="3"/>
    <n v="6"/>
    <n v="67.650999999999996"/>
  </r>
  <r>
    <s v="Import"/>
    <s v="Western Europe"/>
    <s v="Germany, Federal Republic of"/>
    <s v="Aschaffenburg"/>
    <x v="10"/>
    <x v="0"/>
    <s v="Direct"/>
    <n v="4"/>
    <n v="7"/>
    <n v="33.161000000000001"/>
  </r>
  <r>
    <s v="Import"/>
    <s v="Western Europe"/>
    <s v="Germany, Federal Republic of"/>
    <s v="Bremen"/>
    <x v="1"/>
    <x v="0"/>
    <s v="Direct"/>
    <n v="69"/>
    <n v="126"/>
    <n v="865.39829999999995"/>
  </r>
  <r>
    <s v="Import"/>
    <s v="Western Europe"/>
    <s v="Germany, Federal Republic of"/>
    <s v="Bremerhaven"/>
    <x v="85"/>
    <x v="0"/>
    <s v="Direct"/>
    <n v="11"/>
    <n v="16"/>
    <n v="241.755"/>
  </r>
  <r>
    <s v="Import"/>
    <s v="Western Europe"/>
    <s v="Germany, Federal Republic of"/>
    <s v="Bremerhaven"/>
    <x v="20"/>
    <x v="0"/>
    <s v="Direct"/>
    <n v="13"/>
    <n v="23"/>
    <n v="162.9298"/>
  </r>
  <r>
    <s v="Import"/>
    <s v="Western Europe"/>
    <s v="Germany, Federal Republic of"/>
    <s v="Bremerhaven"/>
    <x v="29"/>
    <x v="0"/>
    <s v="Direct"/>
    <n v="1"/>
    <n v="1"/>
    <n v="2.6219999999999999"/>
  </r>
  <r>
    <s v="Import"/>
    <s v="Western Europe"/>
    <s v="Germany, Federal Republic of"/>
    <s v="Bremerhaven"/>
    <x v="93"/>
    <x v="0"/>
    <s v="Direct"/>
    <n v="1"/>
    <n v="1"/>
    <n v="22.36"/>
  </r>
  <r>
    <s v="Import"/>
    <s v="Western Europe"/>
    <s v="Germany, Federal Republic of"/>
    <s v="Bremerhaven"/>
    <x v="1"/>
    <x v="1"/>
    <s v="Direct"/>
    <n v="103"/>
    <n v="0"/>
    <n v="1090.278"/>
  </r>
  <r>
    <s v="Import"/>
    <s v="Western Europe"/>
    <s v="Germany, Federal Republic of"/>
    <s v="Bremerhaven"/>
    <x v="10"/>
    <x v="1"/>
    <s v="Direct"/>
    <n v="315"/>
    <n v="0"/>
    <n v="6591.9525999999996"/>
  </r>
  <r>
    <s v="Import"/>
    <s v="Western Europe"/>
    <s v="Germany, Federal Republic of"/>
    <s v="Bremerhaven"/>
    <x v="10"/>
    <x v="0"/>
    <s v="Direct"/>
    <n v="6"/>
    <n v="11"/>
    <n v="79.097200000000001"/>
  </r>
  <r>
    <s v="Import"/>
    <s v="Western Europe"/>
    <s v="Germany, Federal Republic of"/>
    <s v="Coln"/>
    <x v="5"/>
    <x v="0"/>
    <s v="Direct"/>
    <n v="1"/>
    <n v="1"/>
    <n v="15.4"/>
  </r>
  <r>
    <s v="Import"/>
    <s v="Western Europe"/>
    <s v="Germany, Federal Republic of"/>
    <s v="Freudenstadt"/>
    <x v="1"/>
    <x v="0"/>
    <s v="Direct"/>
    <n v="1"/>
    <n v="2"/>
    <n v="4.1360000000000001"/>
  </r>
  <r>
    <s v="Import"/>
    <s v="Western Europe"/>
    <s v="Germany, Federal Republic of"/>
    <s v="Garching bei Munchen"/>
    <x v="0"/>
    <x v="0"/>
    <s v="Direct"/>
    <n v="1"/>
    <n v="1"/>
    <n v="17.070699999999999"/>
  </r>
  <r>
    <s v="Import"/>
    <s v="Western Europe"/>
    <s v="Germany, Federal Republic of"/>
    <s v="Garching bei Munchen"/>
    <x v="5"/>
    <x v="0"/>
    <s v="Direct"/>
    <n v="1"/>
    <n v="2"/>
    <n v="26.056999999999999"/>
  </r>
  <r>
    <s v="Import"/>
    <s v="Western Europe"/>
    <s v="Germany, Federal Republic of"/>
    <s v="Germany-Other"/>
    <x v="80"/>
    <x v="0"/>
    <s v="Direct"/>
    <n v="1"/>
    <n v="1"/>
    <n v="10.5413"/>
  </r>
  <r>
    <s v="Import"/>
    <s v="Western Europe"/>
    <s v="Germany, Federal Republic of"/>
    <s v="Germany-Other"/>
    <x v="35"/>
    <x v="0"/>
    <s v="Direct"/>
    <n v="1"/>
    <n v="1"/>
    <n v="4.343"/>
  </r>
  <r>
    <s v="Import"/>
    <s v="Western Europe"/>
    <s v="Germany, Federal Republic of"/>
    <s v="Germany-Other"/>
    <x v="19"/>
    <x v="0"/>
    <s v="Direct"/>
    <n v="2"/>
    <n v="2"/>
    <n v="41.790399999999998"/>
  </r>
  <r>
    <s v="Import"/>
    <s v="Western Europe"/>
    <s v="Germany, Federal Republic of"/>
    <s v="Germany-Other"/>
    <x v="23"/>
    <x v="0"/>
    <s v="Direct"/>
    <n v="26"/>
    <n v="49"/>
    <n v="245.69290000000001"/>
  </r>
  <r>
    <s v="Import"/>
    <s v="Western Europe"/>
    <s v="Germany, Federal Republic of"/>
    <s v="Germany-Other"/>
    <x v="10"/>
    <x v="0"/>
    <s v="Direct"/>
    <n v="17"/>
    <n v="27"/>
    <n v="162.94829999999999"/>
  </r>
  <r>
    <s v="Import"/>
    <s v="Western Europe"/>
    <s v="Germany, Federal Republic of"/>
    <s v="Guglingen"/>
    <x v="4"/>
    <x v="0"/>
    <s v="Direct"/>
    <n v="10"/>
    <n v="20"/>
    <n v="190.5016"/>
  </r>
  <r>
    <s v="Import"/>
    <s v="Western Europe"/>
    <s v="Germany, Federal Republic of"/>
    <s v="Hamburg"/>
    <x v="85"/>
    <x v="0"/>
    <s v="Direct"/>
    <n v="62"/>
    <n v="69"/>
    <n v="1215.4494"/>
  </r>
  <r>
    <s v="Import"/>
    <s v="Western Europe"/>
    <s v="Germany, Federal Republic of"/>
    <s v="Hamburg"/>
    <x v="79"/>
    <x v="0"/>
    <s v="Direct"/>
    <n v="27"/>
    <n v="30"/>
    <n v="661.01319999999998"/>
  </r>
  <r>
    <s v="Import"/>
    <s v="Western Europe"/>
    <s v="Germany, Federal Republic of"/>
    <s v="Hamburg"/>
    <x v="15"/>
    <x v="0"/>
    <s v="Direct"/>
    <n v="142"/>
    <n v="261"/>
    <n v="3014.2955999999999"/>
  </r>
  <r>
    <s v="Import"/>
    <s v="Western Europe"/>
    <s v="Germany, Federal Republic of"/>
    <s v="Hamburg"/>
    <x v="48"/>
    <x v="0"/>
    <s v="Direct"/>
    <n v="20"/>
    <n v="21"/>
    <n v="210.11199999999999"/>
  </r>
  <r>
    <s v="Import"/>
    <s v="Western Europe"/>
    <s v="Germany, Federal Republic of"/>
    <s v="Hamburg"/>
    <x v="49"/>
    <x v="0"/>
    <s v="Direct"/>
    <n v="5"/>
    <n v="7"/>
    <n v="71.232200000000006"/>
  </r>
  <r>
    <s v="Import"/>
    <s v="Western Europe"/>
    <s v="Germany, Federal Republic of"/>
    <s v="Hamburg"/>
    <x v="54"/>
    <x v="0"/>
    <s v="Direct"/>
    <n v="105"/>
    <n v="151"/>
    <n v="707.80690000000004"/>
  </r>
  <r>
    <s v="Import"/>
    <s v="Western Europe"/>
    <s v="Germany, Federal Republic of"/>
    <s v="Hamburg"/>
    <x v="69"/>
    <x v="0"/>
    <s v="Direct"/>
    <n v="11"/>
    <n v="12"/>
    <n v="250.565"/>
  </r>
  <r>
    <s v="Import"/>
    <s v="Western Europe"/>
    <s v="Germany, Federal Republic of"/>
    <s v="Hamburg"/>
    <x v="64"/>
    <x v="0"/>
    <s v="Direct"/>
    <n v="53"/>
    <n v="66"/>
    <n v="1029.2204999999999"/>
  </r>
  <r>
    <s v="Import"/>
    <s v="Western Europe"/>
    <s v="Germany, Federal Republic of"/>
    <s v="Hamburg"/>
    <x v="105"/>
    <x v="0"/>
    <s v="Direct"/>
    <n v="1"/>
    <n v="2"/>
    <n v="9.6995000000000005"/>
  </r>
  <r>
    <s v="Import"/>
    <s v="Western Europe"/>
    <s v="Germany, Federal Republic of"/>
    <s v="Hamburg"/>
    <x v="29"/>
    <x v="0"/>
    <s v="Direct"/>
    <n v="225"/>
    <n v="435"/>
    <n v="1611.2530999999999"/>
  </r>
  <r>
    <s v="Import"/>
    <s v="Western Europe"/>
    <s v="Germany, Federal Republic of"/>
    <s v="Hamburg"/>
    <x v="36"/>
    <x v="0"/>
    <s v="Direct"/>
    <n v="13"/>
    <n v="26"/>
    <n v="263.2174"/>
  </r>
  <r>
    <s v="Import"/>
    <s v="Western Europe"/>
    <s v="Germany, Federal Republic of"/>
    <s v="Hamburg"/>
    <x v="24"/>
    <x v="0"/>
    <s v="Direct"/>
    <n v="1"/>
    <n v="2"/>
    <n v="2.8993000000000002"/>
  </r>
  <r>
    <s v="Import"/>
    <s v="Western Europe"/>
    <s v="Germany, Federal Republic of"/>
    <s v="Hamburg"/>
    <x v="84"/>
    <x v="0"/>
    <s v="Direct"/>
    <n v="154"/>
    <n v="159"/>
    <n v="2981.5583000000001"/>
  </r>
  <r>
    <s v="Import"/>
    <s v="Western Europe"/>
    <s v="Germany, Federal Republic of"/>
    <s v="Hamburg"/>
    <x v="40"/>
    <x v="0"/>
    <s v="Direct"/>
    <n v="48"/>
    <n v="85"/>
    <n v="540.46169999999995"/>
  </r>
  <r>
    <s v="Import"/>
    <s v="Western Europe"/>
    <s v="Germany, Federal Republic of"/>
    <s v="Hamburg"/>
    <x v="63"/>
    <x v="0"/>
    <s v="Direct"/>
    <n v="49"/>
    <n v="81"/>
    <n v="573.21879999999999"/>
  </r>
  <r>
    <s v="Import"/>
    <s v="Western Europe"/>
    <s v="Germany, Federal Republic of"/>
    <s v="Hamburg"/>
    <x v="7"/>
    <x v="0"/>
    <s v="Direct"/>
    <n v="19"/>
    <n v="22"/>
    <n v="63.698999999999998"/>
  </r>
  <r>
    <s v="Import"/>
    <s v="Western Europe"/>
    <s v="Germany, Federal Republic of"/>
    <s v="Hamburg"/>
    <x v="5"/>
    <x v="0"/>
    <s v="Direct"/>
    <n v="234"/>
    <n v="400"/>
    <n v="3648.5643"/>
  </r>
  <r>
    <s v="Import"/>
    <s v="Western Europe"/>
    <s v="Germany, Federal Republic of"/>
    <s v="Hamburg"/>
    <x v="78"/>
    <x v="0"/>
    <s v="Direct"/>
    <n v="493"/>
    <n v="493"/>
    <n v="12298.066000000001"/>
  </r>
  <r>
    <s v="Import"/>
    <s v="Western Europe"/>
    <s v="Germany, Federal Republic of"/>
    <s v="Hamburg"/>
    <x v="6"/>
    <x v="0"/>
    <s v="Direct"/>
    <n v="33"/>
    <n v="59"/>
    <n v="418.28109999999998"/>
  </r>
  <r>
    <s v="Import"/>
    <s v="Western Europe"/>
    <s v="Germany, Federal Republic of"/>
    <s v="Hamburg"/>
    <x v="34"/>
    <x v="0"/>
    <s v="Direct"/>
    <n v="9"/>
    <n v="10"/>
    <n v="62.779600000000002"/>
  </r>
  <r>
    <s v="Import"/>
    <s v="Western Europe"/>
    <s v="Germany, Federal Republic of"/>
    <s v="Hamburg"/>
    <x v="57"/>
    <x v="0"/>
    <s v="Direct"/>
    <n v="2"/>
    <n v="3"/>
    <n v="28.207000000000001"/>
  </r>
  <r>
    <s v="Import"/>
    <s v="Western Europe"/>
    <s v="Germany, Federal Republic of"/>
    <s v="Ibbenburen"/>
    <x v="80"/>
    <x v="0"/>
    <s v="Direct"/>
    <n v="3"/>
    <n v="4"/>
    <n v="23.5913"/>
  </r>
  <r>
    <s v="Import"/>
    <s v="Western Europe"/>
    <s v="Germany, Federal Republic of"/>
    <s v="Leverkusen"/>
    <x v="0"/>
    <x v="0"/>
    <s v="Direct"/>
    <n v="4"/>
    <n v="5"/>
    <n v="94.031999999999996"/>
  </r>
  <r>
    <s v="Import"/>
    <s v="Western Europe"/>
    <s v="Germany, Federal Republic of"/>
    <s v="Neu Isenburg"/>
    <x v="20"/>
    <x v="0"/>
    <s v="Direct"/>
    <n v="1"/>
    <n v="2"/>
    <n v="16.559999999999999"/>
  </r>
  <r>
    <s v="Import"/>
    <s v="Western Europe"/>
    <s v="Germany, Federal Republic of"/>
    <s v="ROSENHEIM"/>
    <x v="49"/>
    <x v="0"/>
    <s v="Direct"/>
    <n v="1"/>
    <n v="2"/>
    <n v="29.071999999999999"/>
  </r>
  <r>
    <s v="Import"/>
    <s v="Western Europe"/>
    <s v="Germany, Federal Republic of"/>
    <s v="Ulm"/>
    <x v="40"/>
    <x v="0"/>
    <s v="Direct"/>
    <n v="2"/>
    <n v="2"/>
    <n v="36.768599999999999"/>
  </r>
  <r>
    <s v="Import"/>
    <s v="Western Europe"/>
    <s v="Germany, Federal Republic of"/>
    <s v="Wilhelmshaven"/>
    <x v="25"/>
    <x v="0"/>
    <s v="Direct"/>
    <n v="5"/>
    <n v="6"/>
    <n v="68.781099999999995"/>
  </r>
  <r>
    <s v="Import"/>
    <s v="Western Europe"/>
    <s v="Germany, Federal Republic of"/>
    <s v="Wilhelmshaven"/>
    <x v="4"/>
    <x v="0"/>
    <s v="Direct"/>
    <n v="3"/>
    <n v="6"/>
    <n v="66.813000000000002"/>
  </r>
  <r>
    <s v="Import"/>
    <s v="Western Europe"/>
    <s v="Germany, Federal Republic of"/>
    <s v="Wittingen"/>
    <x v="40"/>
    <x v="0"/>
    <s v="Direct"/>
    <n v="1"/>
    <n v="2"/>
    <n v="9.4532000000000007"/>
  </r>
  <r>
    <s v="Import"/>
    <s v="Western Europe"/>
    <s v="Netherlands"/>
    <s v="Amsterdam"/>
    <x v="38"/>
    <x v="1"/>
    <s v="Direct"/>
    <n v="96"/>
    <n v="0"/>
    <n v="136.107"/>
  </r>
  <r>
    <s v="Import"/>
    <s v="Western Europe"/>
    <s v="Netherlands"/>
    <s v="Amsterdam"/>
    <x v="9"/>
    <x v="1"/>
    <s v="Direct"/>
    <n v="3"/>
    <n v="0"/>
    <n v="14.54"/>
  </r>
  <r>
    <s v="Import"/>
    <s v="Western Europe"/>
    <s v="Netherlands"/>
    <s v="Netherlands - other"/>
    <x v="58"/>
    <x v="0"/>
    <s v="Direct"/>
    <n v="1"/>
    <n v="1"/>
    <n v="20.208300000000001"/>
  </r>
  <r>
    <s v="Import"/>
    <s v="Western Europe"/>
    <s v="Netherlands"/>
    <s v="Netherlands - other"/>
    <x v="18"/>
    <x v="0"/>
    <s v="Direct"/>
    <n v="4"/>
    <n v="5"/>
    <n v="29.714300000000001"/>
  </r>
  <r>
    <s v="Import"/>
    <s v="Western Europe"/>
    <s v="Netherlands"/>
    <s v="Netherlands - other"/>
    <x v="19"/>
    <x v="0"/>
    <s v="Direct"/>
    <n v="12"/>
    <n v="17"/>
    <n v="259.76979999999998"/>
  </r>
  <r>
    <s v="Import"/>
    <s v="Western Europe"/>
    <s v="Netherlands"/>
    <s v="Rotterdam"/>
    <x v="90"/>
    <x v="0"/>
    <s v="Direct"/>
    <n v="1"/>
    <n v="1"/>
    <n v="5.53"/>
  </r>
  <r>
    <s v="Import"/>
    <s v="Western Europe"/>
    <s v="Netherlands"/>
    <s v="Rotterdam"/>
    <x v="3"/>
    <x v="0"/>
    <s v="Direct"/>
    <n v="29"/>
    <n v="34"/>
    <n v="398.70749999999998"/>
  </r>
  <r>
    <s v="Import"/>
    <s v="Western Europe"/>
    <s v="Netherlands"/>
    <s v="Rotterdam"/>
    <x v="30"/>
    <x v="0"/>
    <s v="Direct"/>
    <n v="16"/>
    <n v="27"/>
    <n v="234.482"/>
  </r>
  <r>
    <s v="Import"/>
    <s v="Western Europe"/>
    <s v="Netherlands"/>
    <s v="Rotterdam"/>
    <x v="13"/>
    <x v="0"/>
    <s v="Direct"/>
    <n v="9"/>
    <n v="16"/>
    <n v="32.799999999999997"/>
  </r>
  <r>
    <s v="Import"/>
    <s v="Western Europe"/>
    <s v="Netherlands"/>
    <s v="Rotterdam"/>
    <x v="77"/>
    <x v="0"/>
    <s v="Direct"/>
    <n v="4"/>
    <n v="4"/>
    <n v="68.859499999999997"/>
  </r>
  <r>
    <s v="Import"/>
    <s v="Western Europe"/>
    <s v="Netherlands"/>
    <s v="Rotterdam"/>
    <x v="64"/>
    <x v="0"/>
    <s v="Direct"/>
    <n v="3"/>
    <n v="4"/>
    <n v="30.988399999999999"/>
  </r>
  <r>
    <s v="Import"/>
    <s v="Western Europe"/>
    <s v="Netherlands"/>
    <s v="Rotterdam"/>
    <x v="1"/>
    <x v="0"/>
    <s v="Direct"/>
    <n v="237"/>
    <n v="397"/>
    <n v="2353.3238999999999"/>
  </r>
  <r>
    <s v="Import"/>
    <s v="Western Europe"/>
    <s v="Netherlands"/>
    <s v="Rotterdam"/>
    <x v="24"/>
    <x v="0"/>
    <s v="Direct"/>
    <n v="11"/>
    <n v="19"/>
    <n v="35.68"/>
  </r>
  <r>
    <s v="Import"/>
    <s v="Western Europe"/>
    <s v="Netherlands"/>
    <s v="Rotterdam"/>
    <x v="84"/>
    <x v="0"/>
    <s v="Direct"/>
    <n v="51"/>
    <n v="54"/>
    <n v="965.62689999999998"/>
  </r>
  <r>
    <s v="Import"/>
    <s v="Western Europe"/>
    <s v="Netherlands"/>
    <s v="Rotterdam"/>
    <x v="47"/>
    <x v="0"/>
    <s v="Direct"/>
    <n v="18"/>
    <n v="34"/>
    <n v="66.554900000000004"/>
  </r>
  <r>
    <s v="Import"/>
    <s v="Western Europe"/>
    <s v="Netherlands"/>
    <s v="Rotterdam"/>
    <x v="53"/>
    <x v="0"/>
    <s v="Direct"/>
    <n v="5"/>
    <n v="7"/>
    <n v="32.997"/>
  </r>
  <r>
    <s v="Import"/>
    <s v="Western Europe"/>
    <s v="Portugal"/>
    <s v="Entroncamento"/>
    <x v="20"/>
    <x v="0"/>
    <s v="Direct"/>
    <n v="3"/>
    <n v="3"/>
    <n v="63.340699999999998"/>
  </r>
  <r>
    <s v="Import"/>
    <s v="Western Europe"/>
    <s v="Portugal"/>
    <s v="Leixoes"/>
    <x v="20"/>
    <x v="0"/>
    <s v="Direct"/>
    <n v="1"/>
    <n v="1"/>
    <n v="7.58"/>
  </r>
  <r>
    <s v="Import"/>
    <s v="Western Europe"/>
    <s v="Portugal"/>
    <s v="Leixoes"/>
    <x v="4"/>
    <x v="0"/>
    <s v="Direct"/>
    <n v="1"/>
    <n v="1"/>
    <n v="11.26"/>
  </r>
  <r>
    <s v="Import"/>
    <s v="Western Europe"/>
    <s v="Portugal"/>
    <s v="Lisbon"/>
    <x v="64"/>
    <x v="0"/>
    <s v="Direct"/>
    <n v="2"/>
    <n v="2"/>
    <n v="14.2599"/>
  </r>
  <r>
    <s v="Import"/>
    <s v="Western Europe"/>
    <s v="Portugal"/>
    <s v="Lisbon"/>
    <x v="21"/>
    <x v="0"/>
    <s v="Direct"/>
    <n v="10"/>
    <n v="10"/>
    <n v="253.28"/>
  </r>
  <r>
    <s v="Import"/>
    <s v="Western Europe"/>
    <s v="Portugal"/>
    <s v="Portugal - other"/>
    <x v="23"/>
    <x v="0"/>
    <s v="Direct"/>
    <n v="2"/>
    <n v="2"/>
    <n v="39.268700000000003"/>
  </r>
  <r>
    <s v="Import"/>
    <s v="Western Europe"/>
    <s v="Portugal"/>
    <s v="Sines"/>
    <x v="49"/>
    <x v="0"/>
    <s v="Direct"/>
    <n v="1"/>
    <n v="1"/>
    <n v="21.384"/>
  </r>
  <r>
    <s v="Import"/>
    <s v="Western Europe"/>
    <s v="Spain"/>
    <s v="Algeciras"/>
    <x v="20"/>
    <x v="0"/>
    <s v="Direct"/>
    <n v="3"/>
    <n v="3"/>
    <n v="60.82"/>
  </r>
  <r>
    <s v="Import"/>
    <s v="Western Europe"/>
    <s v="Spain"/>
    <s v="Barcelona"/>
    <x v="79"/>
    <x v="0"/>
    <s v="Direct"/>
    <n v="7"/>
    <n v="7"/>
    <n v="169.69399999999999"/>
  </r>
  <r>
    <s v="Import"/>
    <s v="Western Europe"/>
    <s v="Spain"/>
    <s v="Barcelona"/>
    <x v="1"/>
    <x v="0"/>
    <s v="Direct"/>
    <n v="72"/>
    <n v="133"/>
    <n v="424.529"/>
  </r>
  <r>
    <s v="Import"/>
    <s v="Western Europe"/>
    <s v="Spain"/>
    <s v="Barcelona"/>
    <x v="47"/>
    <x v="0"/>
    <s v="Direct"/>
    <n v="3"/>
    <n v="6"/>
    <n v="28.7271"/>
  </r>
  <r>
    <s v="Import"/>
    <s v="Western Europe"/>
    <s v="Spain"/>
    <s v="Barcelona"/>
    <x v="23"/>
    <x v="0"/>
    <s v="Direct"/>
    <n v="4"/>
    <n v="8"/>
    <n v="29.902999999999999"/>
  </r>
  <r>
    <s v="Import"/>
    <s v="Western Europe"/>
    <s v="Spain"/>
    <s v="Bilbao"/>
    <x v="21"/>
    <x v="0"/>
    <s v="Direct"/>
    <n v="53"/>
    <n v="87"/>
    <n v="1212.96"/>
  </r>
  <r>
    <s v="Import"/>
    <s v="Western Europe"/>
    <s v="Spain"/>
    <s v="Bilbao"/>
    <x v="10"/>
    <x v="0"/>
    <s v="Direct"/>
    <n v="1"/>
    <n v="2"/>
    <n v="11.12"/>
  </r>
  <r>
    <s v="Import"/>
    <s v="Western Europe"/>
    <s v="Spain"/>
    <s v="CARTEGENA"/>
    <x v="1"/>
    <x v="0"/>
    <s v="Direct"/>
    <n v="14"/>
    <n v="27"/>
    <n v="147.1104"/>
  </r>
  <r>
    <s v="Import"/>
    <s v="Western Europe"/>
    <s v="Spain"/>
    <s v="Daganzo de Arriba"/>
    <x v="18"/>
    <x v="0"/>
    <s v="Direct"/>
    <n v="3"/>
    <n v="3"/>
    <n v="48.679000000000002"/>
  </r>
  <r>
    <s v="Import"/>
    <s v="Western Europe"/>
    <s v="Spain"/>
    <s v="GIJON"/>
    <x v="9"/>
    <x v="0"/>
    <s v="Direct"/>
    <n v="1"/>
    <n v="1"/>
    <n v="4.8291000000000004"/>
  </r>
  <r>
    <s v="Import"/>
    <s v="Western Europe"/>
    <s v="Spain"/>
    <s v="GIJON"/>
    <x v="35"/>
    <x v="0"/>
    <s v="Direct"/>
    <n v="2"/>
    <n v="4"/>
    <n v="11.9672"/>
  </r>
  <r>
    <s v="Import"/>
    <s v="Western Europe"/>
    <s v="Spain"/>
    <s v="Malaga"/>
    <x v="77"/>
    <x v="0"/>
    <s v="Direct"/>
    <n v="12"/>
    <n v="12"/>
    <n v="218.26400000000001"/>
  </r>
  <r>
    <s v="Import"/>
    <s v="Western Europe"/>
    <s v="Spain"/>
    <s v="Santander"/>
    <x v="9"/>
    <x v="0"/>
    <s v="Direct"/>
    <n v="1"/>
    <n v="1"/>
    <n v="8.2729999999999997"/>
  </r>
  <r>
    <s v="Import"/>
    <s v="Western Europe"/>
    <s v="Spain"/>
    <s v="Santander"/>
    <x v="10"/>
    <x v="1"/>
    <s v="Direct"/>
    <n v="7"/>
    <n v="0"/>
    <n v="181.251"/>
  </r>
  <r>
    <s v="Import"/>
    <s v="Western Europe"/>
    <s v="Spain"/>
    <s v="Spain - other"/>
    <x v="3"/>
    <x v="0"/>
    <s v="Direct"/>
    <n v="16"/>
    <n v="16"/>
    <n v="366.15100000000001"/>
  </r>
  <r>
    <s v="Import"/>
    <s v="Western Europe"/>
    <s v="Spain"/>
    <s v="Spain - other"/>
    <x v="0"/>
    <x v="0"/>
    <s v="Direct"/>
    <n v="3"/>
    <n v="3"/>
    <n v="47.795000000000002"/>
  </r>
  <r>
    <s v="Import"/>
    <s v="Western Europe"/>
    <s v="Spain"/>
    <s v="Spain - other"/>
    <x v="77"/>
    <x v="0"/>
    <s v="Direct"/>
    <n v="21"/>
    <n v="21"/>
    <n v="331.59399999999999"/>
  </r>
  <r>
    <s v="Import"/>
    <s v="Western Europe"/>
    <s v="Spain"/>
    <s v="Spain - other"/>
    <x v="1"/>
    <x v="0"/>
    <s v="Direct"/>
    <n v="5"/>
    <n v="7"/>
    <n v="27.281199999999998"/>
  </r>
  <r>
    <s v="Import"/>
    <s v="Western Europe"/>
    <s v="Spain"/>
    <s v="Spain - other"/>
    <x v="7"/>
    <x v="0"/>
    <s v="Direct"/>
    <n v="1"/>
    <n v="1"/>
    <n v="1.6759999999999999"/>
  </r>
  <r>
    <s v="Import"/>
    <s v="Western Europe"/>
    <s v="Spain"/>
    <s v="Spain - other"/>
    <x v="47"/>
    <x v="0"/>
    <s v="Direct"/>
    <n v="1"/>
    <n v="2"/>
    <n v="5.2229999999999999"/>
  </r>
  <r>
    <s v="Import"/>
    <s v="Western Europe"/>
    <s v="Spain"/>
    <s v="Tarragona"/>
    <x v="25"/>
    <x v="0"/>
    <s v="Direct"/>
    <n v="4"/>
    <n v="4"/>
    <n v="41"/>
  </r>
  <r>
    <s v="Import"/>
    <s v="Western Europe"/>
    <s v="Spain"/>
    <s v="Valencia"/>
    <x v="48"/>
    <x v="0"/>
    <s v="Direct"/>
    <n v="11"/>
    <n v="22"/>
    <n v="122.8575"/>
  </r>
  <r>
    <s v="Import"/>
    <s v="Western Europe"/>
    <s v="Spain"/>
    <s v="Valencia"/>
    <x v="37"/>
    <x v="0"/>
    <s v="Direct"/>
    <n v="3"/>
    <n v="4"/>
    <n v="58.807499999999997"/>
  </r>
  <r>
    <s v="Import"/>
    <s v="Western Europe"/>
    <s v="Spain"/>
    <s v="Valencia"/>
    <x v="86"/>
    <x v="0"/>
    <s v="Direct"/>
    <n v="1"/>
    <n v="1"/>
    <n v="24.7"/>
  </r>
  <r>
    <s v="Import"/>
    <s v="Western Europe"/>
    <s v="Spain"/>
    <s v="Valencia"/>
    <x v="4"/>
    <x v="0"/>
    <s v="Direct"/>
    <n v="7"/>
    <n v="8"/>
    <n v="70.387"/>
  </r>
  <r>
    <s v="Import"/>
    <s v="Western Europe"/>
    <s v="Spain"/>
    <s v="Valencia"/>
    <x v="22"/>
    <x v="0"/>
    <s v="Direct"/>
    <n v="5"/>
    <n v="6"/>
    <n v="60.428199999999997"/>
  </r>
  <r>
    <s v="Import"/>
    <s v="Western Europe"/>
    <s v="Spain"/>
    <s v="Valencia"/>
    <x v="9"/>
    <x v="0"/>
    <s v="Direct"/>
    <n v="10"/>
    <n v="10"/>
    <n v="182.78530000000001"/>
  </r>
  <r>
    <s v="Import"/>
    <s v="Western Europe"/>
    <s v="Spain"/>
    <s v="Valencia"/>
    <x v="95"/>
    <x v="0"/>
    <s v="Direct"/>
    <n v="1"/>
    <n v="1"/>
    <n v="22.102"/>
  </r>
  <r>
    <s v="Import"/>
    <s v="Western Europe"/>
    <s v="Spain"/>
    <s v="Valencia"/>
    <x v="99"/>
    <x v="0"/>
    <s v="Direct"/>
    <n v="4"/>
    <n v="8"/>
    <n v="96.096000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7DC87C-9C74-4C5F-B077-B965AACC6C69}" name="PivotTable2" cacheId="91" applyNumberFormats="0" applyBorderFormats="0" applyFontFormats="0" applyPatternFormats="0" applyAlignmentFormats="0" applyWidthHeightFormats="1" dataCaption="Values" showError="1" updatedVersion="6" minRefreshableVersion="3" useAutoFormatting="1" itemPrintTitles="1" createdVersion="6" indent="0" compact="0" outline="1" outlineData="1" compactData="0" gridDropZones="1" multipleFieldFilters="0">
  <location ref="A3:D239" firstHeaderRow="1" firstDataRow="2" firstDataCol="2"/>
  <pivotFields count="10">
    <pivotField compact="0" showAll="0"/>
    <pivotField compact="0" showAll="0"/>
    <pivotField compact="0" showAll="0"/>
    <pivotField compact="0" showAll="0"/>
    <pivotField axis="axisRow" compact="0" showAll="0" sortType="descending" defaultSubtotal="0">
      <items count="103">
        <item x="67"/>
        <item x="29"/>
        <item x="80"/>
        <item x="52"/>
        <item x="101"/>
        <item x="71"/>
        <item x="72"/>
        <item x="5"/>
        <item x="14"/>
        <item x="42"/>
        <item x="35"/>
        <item x="77"/>
        <item x="63"/>
        <item x="56"/>
        <item x="95"/>
        <item x="68"/>
        <item x="91"/>
        <item x="3"/>
        <item x="78"/>
        <item x="85"/>
        <item x="58"/>
        <item x="10"/>
        <item x="27"/>
        <item x="34"/>
        <item x="75"/>
        <item x="55"/>
        <item x="46"/>
        <item x="61"/>
        <item x="82"/>
        <item x="20"/>
        <item x="11"/>
        <item x="51"/>
        <item x="31"/>
        <item x="87"/>
        <item x="86"/>
        <item x="102"/>
        <item x="45"/>
        <item x="44"/>
        <item x="23"/>
        <item x="12"/>
        <item x="37"/>
        <item x="4"/>
        <item x="96"/>
        <item x="94"/>
        <item x="47"/>
        <item x="28"/>
        <item x="0"/>
        <item x="92"/>
        <item x="59"/>
        <item x="19"/>
        <item x="74"/>
        <item x="41"/>
        <item x="21"/>
        <item x="15"/>
        <item x="6"/>
        <item x="81"/>
        <item x="54"/>
        <item x="69"/>
        <item x="25"/>
        <item x="36"/>
        <item x="62"/>
        <item x="53"/>
        <item x="32"/>
        <item x="40"/>
        <item x="49"/>
        <item x="16"/>
        <item x="38"/>
        <item x="1"/>
        <item x="97"/>
        <item x="93"/>
        <item x="13"/>
        <item x="7"/>
        <item x="76"/>
        <item x="17"/>
        <item x="88"/>
        <item x="33"/>
        <item x="90"/>
        <item x="60"/>
        <item x="57"/>
        <item x="26"/>
        <item x="50"/>
        <item x="64"/>
        <item x="18"/>
        <item x="99"/>
        <item x="73"/>
        <item x="83"/>
        <item x="100"/>
        <item x="84"/>
        <item x="70"/>
        <item x="79"/>
        <item x="66"/>
        <item x="22"/>
        <item x="65"/>
        <item x="43"/>
        <item x="30"/>
        <item x="8"/>
        <item x="89"/>
        <item x="98"/>
        <item x="2"/>
        <item x="39"/>
        <item x="24"/>
        <item x="48"/>
        <item x="9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showAll="0">
      <items count="4">
        <item x="1"/>
        <item x="2"/>
        <item x="0"/>
        <item t="default"/>
      </items>
    </pivotField>
    <pivotField compact="0" showAll="0"/>
    <pivotField compact="0" numFmtId="3" showAll="0"/>
    <pivotField dataField="1" compact="0" numFmtId="3" showAll="0"/>
    <pivotField dataField="1" compact="0" showAll="0"/>
  </pivotFields>
  <rowFields count="2">
    <field x="4"/>
    <field x="5"/>
  </rowFields>
  <rowItems count="235">
    <i>
      <x v="100"/>
    </i>
    <i r="1">
      <x v="1"/>
    </i>
    <i r="1">
      <x v="2"/>
    </i>
    <i>
      <x v="69"/>
    </i>
    <i r="1">
      <x v="1"/>
    </i>
    <i>
      <x v="1"/>
    </i>
    <i r="1">
      <x v="1"/>
    </i>
    <i r="1">
      <x v="2"/>
    </i>
    <i>
      <x v="8"/>
    </i>
    <i r="1">
      <x v="1"/>
    </i>
    <i r="1">
      <x v="2"/>
    </i>
    <i>
      <x v="70"/>
    </i>
    <i r="1">
      <x v="1"/>
    </i>
    <i r="1">
      <x v="2"/>
    </i>
    <i>
      <x v="9"/>
    </i>
    <i r="1">
      <x v="1"/>
    </i>
    <i r="1">
      <x v="2"/>
    </i>
    <i>
      <x v="16"/>
    </i>
    <i r="1">
      <x v="1"/>
    </i>
    <i>
      <x v="96"/>
    </i>
    <i r="1">
      <x v="1"/>
    </i>
    <i r="1">
      <x v="2"/>
    </i>
    <i>
      <x v="37"/>
    </i>
    <i r="1">
      <x v="2"/>
    </i>
    <i>
      <x v="2"/>
    </i>
    <i r="1">
      <x v="1"/>
    </i>
    <i>
      <x v="97"/>
    </i>
    <i r="1">
      <x v="1"/>
    </i>
    <i>
      <x v="49"/>
    </i>
    <i r="1">
      <x/>
    </i>
    <i r="1">
      <x v="2"/>
    </i>
    <i>
      <x v="40"/>
    </i>
    <i r="1">
      <x/>
    </i>
    <i r="1">
      <x v="2"/>
    </i>
    <i>
      <x v="17"/>
    </i>
    <i r="1">
      <x v="2"/>
    </i>
    <i>
      <x v="48"/>
    </i>
    <i r="1">
      <x v="1"/>
    </i>
    <i r="1">
      <x v="2"/>
    </i>
    <i>
      <x v="14"/>
    </i>
    <i r="1">
      <x v="1"/>
    </i>
    <i r="1">
      <x v="2"/>
    </i>
    <i>
      <x v="83"/>
    </i>
    <i r="1">
      <x v="1"/>
    </i>
    <i>
      <x v="23"/>
    </i>
    <i r="1">
      <x v="2"/>
    </i>
    <i>
      <x v="80"/>
    </i>
    <i r="1">
      <x v="2"/>
    </i>
    <i>
      <x v="74"/>
    </i>
    <i r="1">
      <x v="1"/>
    </i>
    <i r="1">
      <x v="2"/>
    </i>
    <i>
      <x v="59"/>
    </i>
    <i r="1">
      <x v="2"/>
    </i>
    <i>
      <x v="77"/>
    </i>
    <i r="1">
      <x/>
    </i>
    <i r="1">
      <x v="2"/>
    </i>
    <i>
      <x v="71"/>
    </i>
    <i r="1">
      <x v="1"/>
    </i>
    <i r="1">
      <x v="2"/>
    </i>
    <i>
      <x v="46"/>
    </i>
    <i r="1">
      <x/>
    </i>
    <i r="1">
      <x v="2"/>
    </i>
    <i>
      <x v="99"/>
    </i>
    <i r="1">
      <x v="2"/>
    </i>
    <i>
      <x v="93"/>
    </i>
    <i r="1">
      <x v="2"/>
    </i>
    <i>
      <x v="66"/>
    </i>
    <i r="1">
      <x v="2"/>
    </i>
    <i>
      <x v="58"/>
    </i>
    <i r="1">
      <x v="2"/>
    </i>
    <i>
      <x v="29"/>
    </i>
    <i r="1">
      <x v="2"/>
    </i>
    <i>
      <x v="53"/>
    </i>
    <i r="1">
      <x/>
    </i>
    <i r="1">
      <x v="2"/>
    </i>
    <i>
      <x v="42"/>
    </i>
    <i r="1">
      <x v="2"/>
    </i>
    <i>
      <x v="62"/>
    </i>
    <i r="1">
      <x v="2"/>
    </i>
    <i>
      <x v="73"/>
    </i>
    <i r="1">
      <x/>
    </i>
    <i r="1">
      <x v="2"/>
    </i>
    <i>
      <x v="10"/>
    </i>
    <i r="1">
      <x/>
    </i>
    <i r="1">
      <x v="2"/>
    </i>
    <i>
      <x v="51"/>
    </i>
    <i r="1">
      <x v="2"/>
    </i>
    <i>
      <x v="98"/>
    </i>
    <i r="1">
      <x/>
    </i>
    <i r="1">
      <x v="2"/>
    </i>
    <i>
      <x v="65"/>
    </i>
    <i r="1">
      <x/>
    </i>
    <i r="1">
      <x v="2"/>
    </i>
    <i>
      <x/>
    </i>
    <i r="1">
      <x v="2"/>
    </i>
    <i>
      <x v="61"/>
    </i>
    <i r="1">
      <x v="2"/>
    </i>
    <i>
      <x v="30"/>
    </i>
    <i r="1">
      <x v="2"/>
    </i>
    <i>
      <x v="63"/>
    </i>
    <i r="1">
      <x v="2"/>
    </i>
    <i>
      <x v="7"/>
    </i>
    <i r="1">
      <x v="2"/>
    </i>
    <i>
      <x v="44"/>
    </i>
    <i r="1">
      <x/>
    </i>
    <i r="1">
      <x v="2"/>
    </i>
    <i>
      <x v="32"/>
    </i>
    <i r="1">
      <x v="2"/>
    </i>
    <i>
      <x v="56"/>
    </i>
    <i r="1">
      <x v="2"/>
    </i>
    <i>
      <x v="81"/>
    </i>
    <i r="1">
      <x/>
    </i>
    <i>
      <x v="36"/>
    </i>
    <i r="1">
      <x/>
    </i>
    <i r="1">
      <x v="1"/>
    </i>
    <i>
      <x v="25"/>
    </i>
    <i r="1">
      <x v="2"/>
    </i>
    <i>
      <x v="60"/>
    </i>
    <i r="1">
      <x v="2"/>
    </i>
    <i>
      <x v="45"/>
    </i>
    <i r="1">
      <x v="2"/>
    </i>
    <i>
      <x v="3"/>
    </i>
    <i r="1">
      <x/>
    </i>
    <i r="1">
      <x v="2"/>
    </i>
    <i>
      <x v="22"/>
    </i>
    <i r="1">
      <x v="2"/>
    </i>
    <i>
      <x v="95"/>
    </i>
    <i r="1">
      <x/>
    </i>
    <i r="1">
      <x v="1"/>
    </i>
    <i r="1">
      <x v="2"/>
    </i>
    <i>
      <x v="57"/>
    </i>
    <i r="1">
      <x v="2"/>
    </i>
    <i>
      <x v="102"/>
    </i>
    <i r="1">
      <x v="2"/>
    </i>
    <i>
      <x v="20"/>
    </i>
    <i r="1">
      <x v="2"/>
    </i>
    <i>
      <x v="39"/>
    </i>
    <i r="1">
      <x v="2"/>
    </i>
    <i>
      <x v="33"/>
    </i>
    <i r="1">
      <x v="2"/>
    </i>
    <i>
      <x v="31"/>
    </i>
    <i r="1">
      <x v="2"/>
    </i>
    <i>
      <x v="13"/>
    </i>
    <i r="1">
      <x/>
    </i>
    <i>
      <x v="92"/>
    </i>
    <i r="1">
      <x v="2"/>
    </i>
    <i>
      <x v="91"/>
    </i>
    <i r="1">
      <x v="1"/>
    </i>
    <i r="1">
      <x v="2"/>
    </i>
    <i>
      <x v="88"/>
    </i>
    <i r="1">
      <x v="2"/>
    </i>
    <i>
      <x v="27"/>
    </i>
    <i r="1">
      <x v="1"/>
    </i>
    <i r="1">
      <x v="2"/>
    </i>
    <i>
      <x v="79"/>
    </i>
    <i r="1">
      <x v="2"/>
    </i>
    <i>
      <x v="6"/>
    </i>
    <i r="1">
      <x v="2"/>
    </i>
    <i>
      <x v="52"/>
    </i>
    <i r="1">
      <x/>
    </i>
    <i r="1">
      <x v="2"/>
    </i>
    <i>
      <x v="55"/>
    </i>
    <i r="1">
      <x v="2"/>
    </i>
    <i>
      <x v="89"/>
    </i>
    <i r="1">
      <x v="2"/>
    </i>
    <i>
      <x v="38"/>
    </i>
    <i r="1">
      <x v="2"/>
    </i>
    <i>
      <x v="64"/>
    </i>
    <i r="1">
      <x v="2"/>
    </i>
    <i>
      <x v="26"/>
    </i>
    <i r="1">
      <x v="2"/>
    </i>
    <i>
      <x v="15"/>
    </i>
    <i r="1">
      <x v="2"/>
    </i>
    <i>
      <x v="94"/>
    </i>
    <i r="1">
      <x v="2"/>
    </i>
    <i>
      <x v="11"/>
    </i>
    <i r="1">
      <x v="2"/>
    </i>
    <i>
      <x v="54"/>
    </i>
    <i r="1">
      <x/>
    </i>
    <i r="1">
      <x v="2"/>
    </i>
    <i>
      <x v="34"/>
    </i>
    <i r="1">
      <x v="2"/>
    </i>
    <i>
      <x v="67"/>
    </i>
    <i r="1">
      <x v="2"/>
    </i>
    <i>
      <x v="101"/>
    </i>
    <i r="1">
      <x v="2"/>
    </i>
    <i>
      <x v="43"/>
    </i>
    <i r="1">
      <x v="2"/>
    </i>
    <i>
      <x v="76"/>
    </i>
    <i r="1">
      <x v="2"/>
    </i>
    <i>
      <x v="90"/>
    </i>
    <i r="1">
      <x v="2"/>
    </i>
    <i>
      <x v="82"/>
    </i>
    <i r="1">
      <x v="2"/>
    </i>
    <i>
      <x v="87"/>
    </i>
    <i r="1">
      <x v="2"/>
    </i>
    <i>
      <x v="21"/>
    </i>
    <i r="1">
      <x v="2"/>
    </i>
    <i>
      <x v="5"/>
    </i>
    <i r="1">
      <x v="2"/>
    </i>
    <i>
      <x v="85"/>
    </i>
    <i r="1">
      <x v="2"/>
    </i>
    <i>
      <x v="18"/>
    </i>
    <i r="1">
      <x v="2"/>
    </i>
    <i>
      <x v="78"/>
    </i>
    <i r="1">
      <x v="2"/>
    </i>
    <i>
      <x v="50"/>
    </i>
    <i r="1">
      <x v="2"/>
    </i>
    <i>
      <x v="28"/>
    </i>
    <i r="1">
      <x v="2"/>
    </i>
    <i>
      <x v="19"/>
    </i>
    <i r="1">
      <x v="2"/>
    </i>
    <i>
      <x v="84"/>
    </i>
    <i r="1">
      <x v="2"/>
    </i>
    <i>
      <x v="72"/>
    </i>
    <i r="1">
      <x v="2"/>
    </i>
    <i>
      <x v="35"/>
    </i>
    <i r="1">
      <x v="2"/>
    </i>
    <i>
      <x v="75"/>
    </i>
    <i r="1">
      <x v="2"/>
    </i>
    <i>
      <x v="12"/>
    </i>
    <i r="1">
      <x v="1"/>
    </i>
    <i>
      <x v="47"/>
    </i>
    <i r="1">
      <x v="2"/>
    </i>
    <i>
      <x v="86"/>
    </i>
    <i r="1">
      <x v="2"/>
    </i>
    <i>
      <x v="68"/>
    </i>
    <i r="1">
      <x v="2"/>
    </i>
    <i>
      <x v="4"/>
    </i>
    <i r="1">
      <x v="2"/>
    </i>
    <i>
      <x v="24"/>
    </i>
    <i r="1">
      <x v="2"/>
    </i>
    <i>
      <x v="41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EU" fld="8" baseField="0" baseItem="0" numFmtId="3"/>
    <dataField name="Sum of Weight" fld="9" baseField="0" baseItem="0" numFmtId="3"/>
  </dataField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036609-F65C-4988-9D33-5D35964973D1}" name="PivotTable4" cacheId="95" applyNumberFormats="0" applyBorderFormats="0" applyFontFormats="0" applyPatternFormats="0" applyAlignmentFormats="0" applyWidthHeightFormats="1" dataCaption="Values" showError="1" updatedVersion="6" minRefreshableVersion="3" useAutoFormatting="1" itemPrintTitles="1" createdVersion="6" indent="0" compact="0" outline="1" outlineData="1" compactData="0" gridDropZones="1" multipleFieldFilters="0">
  <location ref="A3:D288" firstHeaderRow="1" firstDataRow="2" firstDataCol="2"/>
  <pivotFields count="10">
    <pivotField compact="0" showAll="0"/>
    <pivotField compact="0" showAll="0"/>
    <pivotField compact="0" showAll="0"/>
    <pivotField compact="0" showAll="0"/>
    <pivotField axis="axisRow" compact="0" showAll="0" sortType="descending" defaultSubtotal="0">
      <items count="114">
        <item x="85"/>
        <item x="52"/>
        <item x="101"/>
        <item x="58"/>
        <item x="28"/>
        <item x="92"/>
        <item x="90"/>
        <item x="94"/>
        <item x="2"/>
        <item x="25"/>
        <item x="42"/>
        <item x="76"/>
        <item x="109"/>
        <item x="3"/>
        <item x="71"/>
        <item x="65"/>
        <item x="74"/>
        <item x="98"/>
        <item x="79"/>
        <item x="113"/>
        <item x="0"/>
        <item x="56"/>
        <item x="107"/>
        <item x="80"/>
        <item x="15"/>
        <item x="30"/>
        <item x="48"/>
        <item x="13"/>
        <item x="88"/>
        <item x="20"/>
        <item x="61"/>
        <item x="77"/>
        <item x="62"/>
        <item x="37"/>
        <item x="17"/>
        <item x="49"/>
        <item x="54"/>
        <item x="69"/>
        <item x="64"/>
        <item x="105"/>
        <item x="59"/>
        <item x="50"/>
        <item x="55"/>
        <item x="29"/>
        <item x="106"/>
        <item x="21"/>
        <item x="81"/>
        <item x="14"/>
        <item x="111"/>
        <item x="86"/>
        <item x="93"/>
        <item x="27"/>
        <item x="31"/>
        <item x="51"/>
        <item x="1"/>
        <item x="89"/>
        <item x="36"/>
        <item x="4"/>
        <item x="83"/>
        <item x="60"/>
        <item x="18"/>
        <item x="38"/>
        <item x="24"/>
        <item x="8"/>
        <item x="67"/>
        <item x="84"/>
        <item x="73"/>
        <item x="12"/>
        <item x="44"/>
        <item x="40"/>
        <item x="22"/>
        <item x="39"/>
        <item x="66"/>
        <item x="9"/>
        <item x="63"/>
        <item x="7"/>
        <item x="110"/>
        <item x="96"/>
        <item x="35"/>
        <item x="19"/>
        <item x="70"/>
        <item x="97"/>
        <item x="5"/>
        <item x="78"/>
        <item x="45"/>
        <item x="95"/>
        <item x="6"/>
        <item x="75"/>
        <item x="47"/>
        <item x="16"/>
        <item x="87"/>
        <item x="43"/>
        <item x="104"/>
        <item x="32"/>
        <item x="102"/>
        <item x="108"/>
        <item x="99"/>
        <item x="68"/>
        <item x="91"/>
        <item x="82"/>
        <item x="46"/>
        <item x="41"/>
        <item x="34"/>
        <item x="26"/>
        <item x="53"/>
        <item x="23"/>
        <item x="100"/>
        <item x="103"/>
        <item x="10"/>
        <item x="72"/>
        <item x="33"/>
        <item x="112"/>
        <item x="57"/>
        <item x="11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showAll="0">
      <items count="4">
        <item x="1"/>
        <item x="2"/>
        <item x="0"/>
        <item t="default"/>
      </items>
    </pivotField>
    <pivotField compact="0" showAll="0"/>
    <pivotField compact="0" numFmtId="3" showAll="0"/>
    <pivotField dataField="1" compact="0" numFmtId="3" showAll="0"/>
    <pivotField dataField="1" compact="0" showAll="0"/>
  </pivotFields>
  <rowFields count="2">
    <field x="4"/>
    <field x="5"/>
  </rowFields>
  <rowItems count="284">
    <i>
      <x v="77"/>
    </i>
    <i r="1">
      <x v="1"/>
    </i>
    <i>
      <x v="110"/>
    </i>
    <i r="1">
      <x v="1"/>
    </i>
    <i r="1">
      <x v="2"/>
    </i>
    <i>
      <x v="1"/>
    </i>
    <i r="1">
      <x v="1"/>
    </i>
    <i r="1">
      <x v="2"/>
    </i>
    <i>
      <x v="78"/>
    </i>
    <i r="1">
      <x v="1"/>
    </i>
    <i r="1">
      <x v="2"/>
    </i>
    <i>
      <x v="11"/>
    </i>
    <i r="1">
      <x v="1"/>
    </i>
    <i r="1">
      <x v="2"/>
    </i>
    <i>
      <x v="10"/>
    </i>
    <i r="1">
      <x v="1"/>
    </i>
    <i r="1">
      <x v="2"/>
    </i>
    <i>
      <x v="19"/>
    </i>
    <i r="1">
      <x v="1"/>
    </i>
    <i>
      <x v="17"/>
    </i>
    <i r="1">
      <x v="1"/>
    </i>
    <i r="1">
      <x v="2"/>
    </i>
    <i>
      <x v="41"/>
    </i>
    <i r="1">
      <x v="1"/>
    </i>
    <i r="1">
      <x v="2"/>
    </i>
    <i>
      <x v="14"/>
    </i>
    <i r="1">
      <x v="1"/>
    </i>
    <i r="1">
      <x v="2"/>
    </i>
    <i>
      <x v="79"/>
    </i>
    <i r="1">
      <x v="1"/>
    </i>
    <i r="1">
      <x v="2"/>
    </i>
    <i>
      <x v="89"/>
    </i>
    <i r="1">
      <x/>
    </i>
    <i r="1">
      <x v="2"/>
    </i>
    <i>
      <x v="99"/>
    </i>
    <i r="1">
      <x v="1"/>
    </i>
    <i r="1">
      <x v="2"/>
    </i>
    <i>
      <x v="20"/>
    </i>
    <i r="1">
      <x/>
    </i>
    <i r="1">
      <x v="1"/>
    </i>
    <i r="1">
      <x v="2"/>
    </i>
    <i>
      <x v="45"/>
    </i>
    <i r="1">
      <x/>
    </i>
    <i r="1">
      <x v="2"/>
    </i>
    <i>
      <x v="57"/>
    </i>
    <i r="1">
      <x/>
    </i>
    <i r="1">
      <x v="2"/>
    </i>
    <i>
      <x v="91"/>
    </i>
    <i r="1">
      <x v="1"/>
    </i>
    <i r="1">
      <x v="2"/>
    </i>
    <i>
      <x v="27"/>
    </i>
    <i r="1">
      <x v="2"/>
    </i>
    <i>
      <x v="2"/>
    </i>
    <i r="1">
      <x v="1"/>
    </i>
    <i r="1">
      <x v="2"/>
    </i>
    <i>
      <x v="67"/>
    </i>
    <i r="1">
      <x v="1"/>
    </i>
    <i r="1">
      <x v="2"/>
    </i>
    <i>
      <x v="106"/>
    </i>
    <i r="1">
      <x v="1"/>
    </i>
    <i r="1">
      <x v="2"/>
    </i>
    <i>
      <x v="107"/>
    </i>
    <i r="1">
      <x v="1"/>
    </i>
    <i>
      <x v="97"/>
    </i>
    <i r="1">
      <x v="1"/>
    </i>
    <i r="1">
      <x v="2"/>
    </i>
    <i>
      <x v="56"/>
    </i>
    <i r="1">
      <x v="1"/>
    </i>
    <i r="1">
      <x v="2"/>
    </i>
    <i>
      <x v="109"/>
    </i>
    <i r="1">
      <x v="2"/>
    </i>
    <i>
      <x v="83"/>
    </i>
    <i r="1">
      <x v="1"/>
    </i>
    <i r="1">
      <x v="2"/>
    </i>
    <i>
      <x v="92"/>
    </i>
    <i r="1">
      <x v="1"/>
    </i>
    <i r="1">
      <x v="2"/>
    </i>
    <i>
      <x v="74"/>
    </i>
    <i r="1">
      <x v="2"/>
    </i>
    <i>
      <x v="86"/>
    </i>
    <i r="1">
      <x/>
    </i>
    <i r="1">
      <x v="2"/>
    </i>
    <i>
      <x v="54"/>
    </i>
    <i r="1">
      <x/>
    </i>
    <i r="1">
      <x v="2"/>
    </i>
    <i>
      <x v="103"/>
    </i>
    <i r="1">
      <x v="2"/>
    </i>
    <i>
      <x v="33"/>
    </i>
    <i r="1">
      <x v="2"/>
    </i>
    <i>
      <x v="66"/>
    </i>
    <i r="1">
      <x/>
    </i>
    <i r="1">
      <x v="2"/>
    </i>
    <i>
      <x v="70"/>
    </i>
    <i r="1">
      <x/>
    </i>
    <i r="1">
      <x v="2"/>
    </i>
    <i>
      <x/>
    </i>
    <i r="1">
      <x v="2"/>
    </i>
    <i>
      <x v="13"/>
    </i>
    <i r="1">
      <x/>
    </i>
    <i r="1">
      <x v="2"/>
    </i>
    <i>
      <x v="61"/>
    </i>
    <i r="1">
      <x/>
    </i>
    <i r="1">
      <x v="2"/>
    </i>
    <i>
      <x v="59"/>
    </i>
    <i r="1">
      <x v="2"/>
    </i>
    <i>
      <x v="82"/>
    </i>
    <i r="1">
      <x/>
    </i>
    <i r="1">
      <x v="2"/>
    </i>
    <i>
      <x v="108"/>
    </i>
    <i r="1">
      <x/>
    </i>
    <i r="1">
      <x v="2"/>
    </i>
    <i>
      <x v="48"/>
    </i>
    <i r="1">
      <x v="2"/>
    </i>
    <i>
      <x v="34"/>
    </i>
    <i r="1">
      <x v="2"/>
    </i>
    <i>
      <x v="71"/>
    </i>
    <i r="1">
      <x v="2"/>
    </i>
    <i>
      <x v="39"/>
    </i>
    <i r="1">
      <x/>
    </i>
    <i r="1">
      <x v="1"/>
    </i>
    <i r="1">
      <x v="2"/>
    </i>
    <i>
      <x v="73"/>
    </i>
    <i r="1">
      <x/>
    </i>
    <i r="1">
      <x v="2"/>
    </i>
    <i>
      <x v="51"/>
    </i>
    <i r="1">
      <x v="1"/>
    </i>
    <i r="1">
      <x v="2"/>
    </i>
    <i>
      <x v="69"/>
    </i>
    <i r="1">
      <x v="2"/>
    </i>
    <i>
      <x v="36"/>
    </i>
    <i r="1">
      <x v="2"/>
    </i>
    <i>
      <x v="29"/>
    </i>
    <i r="1">
      <x/>
    </i>
    <i r="1">
      <x v="2"/>
    </i>
    <i>
      <x v="9"/>
    </i>
    <i r="1">
      <x v="2"/>
    </i>
    <i>
      <x v="53"/>
    </i>
    <i r="1">
      <x v="1"/>
    </i>
    <i r="1">
      <x v="2"/>
    </i>
    <i>
      <x v="111"/>
    </i>
    <i r="1">
      <x v="1"/>
    </i>
    <i>
      <x v="68"/>
    </i>
    <i r="1">
      <x v="2"/>
    </i>
    <i>
      <x v="26"/>
    </i>
    <i r="1">
      <x v="2"/>
    </i>
    <i>
      <x v="40"/>
    </i>
    <i r="1">
      <x/>
    </i>
    <i r="1">
      <x v="1"/>
    </i>
    <i>
      <x v="100"/>
    </i>
    <i r="1">
      <x v="1"/>
    </i>
    <i r="1">
      <x v="2"/>
    </i>
    <i>
      <x v="3"/>
    </i>
    <i r="1">
      <x/>
    </i>
    <i r="1">
      <x v="2"/>
    </i>
    <i>
      <x v="52"/>
    </i>
    <i r="1">
      <x/>
    </i>
    <i r="1">
      <x v="2"/>
    </i>
    <i>
      <x v="65"/>
    </i>
    <i r="1">
      <x v="2"/>
    </i>
    <i>
      <x v="4"/>
    </i>
    <i r="1">
      <x v="2"/>
    </i>
    <i>
      <x v="105"/>
    </i>
    <i r="1">
      <x/>
    </i>
    <i r="1">
      <x v="1"/>
    </i>
    <i r="1">
      <x v="2"/>
    </i>
    <i>
      <x v="24"/>
    </i>
    <i r="1">
      <x/>
    </i>
    <i r="1">
      <x v="2"/>
    </i>
    <i>
      <x v="90"/>
    </i>
    <i r="1">
      <x/>
    </i>
    <i>
      <x v="43"/>
    </i>
    <i r="1">
      <x/>
    </i>
    <i r="1">
      <x v="2"/>
    </i>
    <i>
      <x v="16"/>
    </i>
    <i r="1">
      <x/>
    </i>
    <i>
      <x v="35"/>
    </i>
    <i r="1">
      <x v="2"/>
    </i>
    <i>
      <x v="113"/>
    </i>
    <i r="1">
      <x v="2"/>
    </i>
    <i>
      <x v="31"/>
    </i>
    <i r="1">
      <x v="1"/>
    </i>
    <i r="1">
      <x v="2"/>
    </i>
    <i>
      <x v="37"/>
    </i>
    <i r="1">
      <x v="2"/>
    </i>
    <i>
      <x v="64"/>
    </i>
    <i r="1">
      <x v="2"/>
    </i>
    <i>
      <x v="95"/>
    </i>
    <i r="1">
      <x v="1"/>
    </i>
    <i r="1">
      <x v="2"/>
    </i>
    <i>
      <x v="98"/>
    </i>
    <i r="1">
      <x v="2"/>
    </i>
    <i>
      <x v="88"/>
    </i>
    <i r="1">
      <x/>
    </i>
    <i r="1">
      <x v="2"/>
    </i>
    <i>
      <x v="8"/>
    </i>
    <i r="1">
      <x v="2"/>
    </i>
    <i>
      <x v="102"/>
    </i>
    <i r="1">
      <x/>
    </i>
    <i r="1">
      <x v="2"/>
    </i>
    <i>
      <x v="60"/>
    </i>
    <i r="1">
      <x/>
    </i>
    <i r="1">
      <x v="2"/>
    </i>
    <i>
      <x v="42"/>
    </i>
    <i r="1">
      <x v="2"/>
    </i>
    <i>
      <x v="101"/>
    </i>
    <i r="1">
      <x v="1"/>
    </i>
    <i r="1">
      <x v="2"/>
    </i>
    <i>
      <x v="104"/>
    </i>
    <i r="1">
      <x/>
    </i>
    <i r="1">
      <x v="2"/>
    </i>
    <i>
      <x v="22"/>
    </i>
    <i r="1">
      <x v="1"/>
    </i>
    <i>
      <x v="30"/>
    </i>
    <i r="1">
      <x v="2"/>
    </i>
    <i>
      <x v="38"/>
    </i>
    <i r="1">
      <x v="2"/>
    </i>
    <i>
      <x v="50"/>
    </i>
    <i r="1">
      <x v="2"/>
    </i>
    <i>
      <x v="112"/>
    </i>
    <i r="1">
      <x v="2"/>
    </i>
    <i>
      <x v="46"/>
    </i>
    <i r="1">
      <x v="1"/>
    </i>
    <i>
      <x v="62"/>
    </i>
    <i r="1">
      <x/>
    </i>
    <i r="1">
      <x v="2"/>
    </i>
    <i>
      <x v="18"/>
    </i>
    <i r="1">
      <x v="2"/>
    </i>
    <i>
      <x v="85"/>
    </i>
    <i r="1">
      <x v="2"/>
    </i>
    <i>
      <x v="75"/>
    </i>
    <i r="1">
      <x v="2"/>
    </i>
    <i>
      <x v="63"/>
    </i>
    <i r="1">
      <x v="2"/>
    </i>
    <i>
      <x v="72"/>
    </i>
    <i r="1">
      <x v="2"/>
    </i>
    <i>
      <x v="25"/>
    </i>
    <i r="1">
      <x v="2"/>
    </i>
    <i>
      <x v="96"/>
    </i>
    <i r="1">
      <x v="2"/>
    </i>
    <i>
      <x v="6"/>
    </i>
    <i r="1">
      <x v="2"/>
    </i>
    <i>
      <x v="15"/>
    </i>
    <i r="1">
      <x v="1"/>
    </i>
    <i>
      <x v="94"/>
    </i>
    <i r="1">
      <x v="2"/>
    </i>
    <i>
      <x v="58"/>
    </i>
    <i r="1">
      <x v="2"/>
    </i>
    <i>
      <x v="21"/>
    </i>
    <i r="1">
      <x v="2"/>
    </i>
    <i>
      <x v="93"/>
    </i>
    <i r="1">
      <x v="2"/>
    </i>
    <i>
      <x v="84"/>
    </i>
    <i r="1">
      <x/>
    </i>
    <i r="1">
      <x v="2"/>
    </i>
    <i>
      <x v="32"/>
    </i>
    <i r="1">
      <x v="2"/>
    </i>
    <i>
      <x v="23"/>
    </i>
    <i r="1">
      <x v="2"/>
    </i>
    <i>
      <x v="87"/>
    </i>
    <i r="1">
      <x v="2"/>
    </i>
    <i>
      <x v="49"/>
    </i>
    <i r="1">
      <x v="2"/>
    </i>
    <i>
      <x v="80"/>
    </i>
    <i r="1">
      <x v="2"/>
    </i>
    <i>
      <x v="47"/>
    </i>
    <i r="1">
      <x v="2"/>
    </i>
    <i>
      <x v="76"/>
    </i>
    <i r="1">
      <x v="2"/>
    </i>
    <i>
      <x v="28"/>
    </i>
    <i r="1">
      <x/>
    </i>
    <i r="1">
      <x v="2"/>
    </i>
    <i>
      <x v="7"/>
    </i>
    <i r="1">
      <x v="2"/>
    </i>
    <i>
      <x v="55"/>
    </i>
    <i r="1">
      <x v="2"/>
    </i>
    <i>
      <x v="81"/>
    </i>
    <i r="1">
      <x v="2"/>
    </i>
    <i>
      <x v="44"/>
    </i>
    <i r="1">
      <x v="2"/>
    </i>
    <i>
      <x v="12"/>
    </i>
    <i r="1">
      <x v="2"/>
    </i>
    <i>
      <x v="5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EU" fld="8" baseField="0" baseItem="0" numFmtId="3"/>
    <dataField name="Sum of Weight" fld="9" baseField="0" baseItem="0" numFmtId="3"/>
  </dataField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1"/>
  <sheetViews>
    <sheetView tabSelected="1" topLeftCell="A518" workbookViewId="0">
      <selection activeCell="G531" sqref="G531"/>
    </sheetView>
  </sheetViews>
  <sheetFormatPr defaultRowHeight="15" x14ac:dyDescent="0.25"/>
  <cols>
    <col min="1" max="1" width="16.28515625" style="17" customWidth="1"/>
    <col min="2" max="2" width="14.140625" style="17" customWidth="1"/>
    <col min="3" max="4" width="13.5703125" style="17" bestFit="1" customWidth="1"/>
    <col min="5" max="5" width="14" style="17" customWidth="1"/>
    <col min="6" max="6" width="14.42578125" style="17" customWidth="1"/>
    <col min="7" max="7" width="22.85546875" style="17" customWidth="1"/>
    <col min="8" max="8" width="20.42578125" style="17" bestFit="1" customWidth="1"/>
    <col min="9" max="16384" width="9.140625" style="17"/>
  </cols>
  <sheetData>
    <row r="1" spans="1:6" ht="18.75" x14ac:dyDescent="0.3">
      <c r="A1" s="19" t="s">
        <v>96</v>
      </c>
    </row>
    <row r="2" spans="1:6" ht="18.75" x14ac:dyDescent="0.3">
      <c r="A2" s="37"/>
    </row>
    <row r="3" spans="1:6" x14ac:dyDescent="0.25">
      <c r="A3" s="41">
        <v>41974</v>
      </c>
    </row>
    <row r="4" spans="1:6" ht="45" x14ac:dyDescent="0.25">
      <c r="A4" s="4"/>
      <c r="B4" s="5"/>
      <c r="C4" s="42">
        <v>41974</v>
      </c>
      <c r="D4" s="38" t="s">
        <v>92</v>
      </c>
      <c r="E4" s="39" t="s">
        <v>94</v>
      </c>
      <c r="F4" s="40" t="s">
        <v>95</v>
      </c>
    </row>
    <row r="5" spans="1:6" x14ac:dyDescent="0.25">
      <c r="A5" s="8" t="s">
        <v>2</v>
      </c>
      <c r="B5" s="8" t="s">
        <v>3</v>
      </c>
      <c r="C5" s="4" t="s">
        <v>4</v>
      </c>
      <c r="D5" s="5">
        <v>12964</v>
      </c>
      <c r="E5" s="13">
        <v>-0.14378178455848359</v>
      </c>
      <c r="F5" s="13">
        <v>-3.5000000000000003E-2</v>
      </c>
    </row>
    <row r="6" spans="1:6" x14ac:dyDescent="0.25">
      <c r="A6" s="8"/>
      <c r="B6" s="8" t="s">
        <v>5</v>
      </c>
      <c r="C6" s="4" t="s">
        <v>4</v>
      </c>
      <c r="D6" s="5">
        <v>21579</v>
      </c>
      <c r="E6" s="13">
        <v>0.23428473374134873</v>
      </c>
      <c r="F6" s="13">
        <v>0.223</v>
      </c>
    </row>
    <row r="7" spans="1:6" x14ac:dyDescent="0.25">
      <c r="A7" s="9"/>
      <c r="B7" s="10" t="s">
        <v>6</v>
      </c>
      <c r="C7" s="11"/>
      <c r="D7" s="7">
        <v>34543</v>
      </c>
      <c r="E7" s="15">
        <v>5.882172633643943E-2</v>
      </c>
      <c r="F7" s="15">
        <v>0.11</v>
      </c>
    </row>
    <row r="8" spans="1:6" x14ac:dyDescent="0.25">
      <c r="A8" s="8" t="s">
        <v>7</v>
      </c>
      <c r="B8" s="8" t="s">
        <v>3</v>
      </c>
      <c r="C8" s="4" t="s">
        <v>4</v>
      </c>
      <c r="D8" s="5">
        <v>3004</v>
      </c>
      <c r="E8" s="13">
        <v>1.4522448979591838</v>
      </c>
      <c r="F8" s="13">
        <v>0.90800000000000003</v>
      </c>
    </row>
    <row r="9" spans="1:6" ht="15" customHeight="1" x14ac:dyDescent="0.25">
      <c r="A9" s="8"/>
      <c r="B9" s="8" t="s">
        <v>5</v>
      </c>
      <c r="C9" s="4" t="s">
        <v>4</v>
      </c>
      <c r="D9" s="5">
        <v>29148</v>
      </c>
      <c r="E9" s="13">
        <v>0.11141615191031801</v>
      </c>
      <c r="F9" s="13">
        <v>7.3999999999999996E-2</v>
      </c>
    </row>
    <row r="10" spans="1:6" x14ac:dyDescent="0.25">
      <c r="A10" s="9"/>
      <c r="B10" s="10" t="s">
        <v>6</v>
      </c>
      <c r="C10" s="11"/>
      <c r="D10" s="7">
        <v>32152</v>
      </c>
      <c r="E10" s="15">
        <v>0.17125059196386289</v>
      </c>
      <c r="F10" s="15">
        <v>0.114</v>
      </c>
    </row>
    <row r="11" spans="1:6" ht="15" customHeight="1" x14ac:dyDescent="0.25">
      <c r="A11" s="1" t="s">
        <v>93</v>
      </c>
      <c r="B11" s="2"/>
      <c r="C11" s="3"/>
      <c r="D11" s="6">
        <v>66695</v>
      </c>
      <c r="E11" s="14">
        <v>0.11019558884727423</v>
      </c>
      <c r="F11" s="14">
        <v>0.112</v>
      </c>
    </row>
    <row r="12" spans="1:6" x14ac:dyDescent="0.25">
      <c r="B12" s="21"/>
    </row>
    <row r="13" spans="1:6" x14ac:dyDescent="0.25">
      <c r="A13" s="41">
        <v>42005</v>
      </c>
    </row>
    <row r="14" spans="1:6" ht="30" x14ac:dyDescent="0.25">
      <c r="A14" s="4"/>
      <c r="B14" s="5"/>
      <c r="C14" s="42">
        <v>42005</v>
      </c>
      <c r="D14" s="38" t="s">
        <v>92</v>
      </c>
      <c r="E14" s="39" t="s">
        <v>97</v>
      </c>
      <c r="F14" s="40" t="s">
        <v>95</v>
      </c>
    </row>
    <row r="15" spans="1:6" x14ac:dyDescent="0.25">
      <c r="A15" s="8" t="s">
        <v>2</v>
      </c>
      <c r="B15" s="8" t="s">
        <v>3</v>
      </c>
      <c r="C15" s="4" t="s">
        <v>4</v>
      </c>
      <c r="D15" s="5">
        <v>14016</v>
      </c>
      <c r="E15" s="13">
        <v>0.19856336582863007</v>
      </c>
      <c r="F15" s="13">
        <v>-4.0000000000000001E-3</v>
      </c>
    </row>
    <row r="16" spans="1:6" x14ac:dyDescent="0.25">
      <c r="A16" s="8"/>
      <c r="B16" s="8" t="s">
        <v>5</v>
      </c>
      <c r="C16" s="4" t="s">
        <v>4</v>
      </c>
      <c r="D16" s="5">
        <v>14498</v>
      </c>
      <c r="E16" s="13">
        <v>-5.3593576604216986E-2</v>
      </c>
      <c r="F16" s="13">
        <v>0.185</v>
      </c>
    </row>
    <row r="17" spans="1:6" x14ac:dyDescent="0.25">
      <c r="A17" s="9"/>
      <c r="B17" s="10" t="s">
        <v>6</v>
      </c>
      <c r="C17" s="11"/>
      <c r="D17" s="7">
        <f>D15+D16</f>
        <v>28514</v>
      </c>
      <c r="E17" s="15">
        <v>5.5565838670269867E-2</v>
      </c>
      <c r="F17" s="15">
        <v>0.10199999999999999</v>
      </c>
    </row>
    <row r="18" spans="1:6" x14ac:dyDescent="0.25">
      <c r="A18" s="8" t="s">
        <v>7</v>
      </c>
      <c r="B18" s="8" t="s">
        <v>3</v>
      </c>
      <c r="C18" s="4" t="s">
        <v>4</v>
      </c>
      <c r="D18" s="5">
        <v>1261</v>
      </c>
      <c r="E18" s="13">
        <v>-0.30061009428729896</v>
      </c>
      <c r="F18" s="13">
        <v>0.70599999999999996</v>
      </c>
    </row>
    <row r="19" spans="1:6" x14ac:dyDescent="0.25">
      <c r="A19" s="8"/>
      <c r="B19" s="8" t="s">
        <v>5</v>
      </c>
      <c r="C19" s="4" t="s">
        <v>4</v>
      </c>
      <c r="D19" s="5">
        <v>30370</v>
      </c>
      <c r="E19" s="13">
        <v>1.9435399953005941E-2</v>
      </c>
      <c r="F19" s="13">
        <v>6.6000000000000003E-2</v>
      </c>
    </row>
    <row r="20" spans="1:6" ht="15" customHeight="1" x14ac:dyDescent="0.25">
      <c r="A20" s="9"/>
      <c r="B20" s="10" t="s">
        <v>6</v>
      </c>
      <c r="C20" s="11"/>
      <c r="D20" s="7">
        <f>D18+D19</f>
        <v>31631</v>
      </c>
      <c r="E20" s="15">
        <v>1.1711084383110718E-3</v>
      </c>
      <c r="F20" s="15">
        <v>9.8000000000000004E-2</v>
      </c>
    </row>
    <row r="21" spans="1:6" x14ac:dyDescent="0.25">
      <c r="A21" s="1" t="s">
        <v>93</v>
      </c>
      <c r="B21" s="2"/>
      <c r="C21" s="3"/>
      <c r="D21" s="6">
        <f>D17+D20</f>
        <v>60145</v>
      </c>
      <c r="E21" s="14">
        <v>2.6242599006944561E-2</v>
      </c>
      <c r="F21" s="14">
        <v>0.1</v>
      </c>
    </row>
    <row r="23" spans="1:6" x14ac:dyDescent="0.25">
      <c r="A23" s="41">
        <v>42036</v>
      </c>
    </row>
    <row r="24" spans="1:6" ht="30" x14ac:dyDescent="0.25">
      <c r="A24" s="4"/>
      <c r="B24" s="5"/>
      <c r="C24" s="42">
        <v>42036</v>
      </c>
      <c r="D24" s="38" t="s">
        <v>92</v>
      </c>
      <c r="E24" s="39" t="s">
        <v>98</v>
      </c>
      <c r="F24" s="40" t="s">
        <v>95</v>
      </c>
    </row>
    <row r="25" spans="1:6" x14ac:dyDescent="0.25">
      <c r="A25" s="8" t="s">
        <v>2</v>
      </c>
      <c r="B25" s="8" t="s">
        <v>3</v>
      </c>
      <c r="C25" s="4" t="s">
        <v>4</v>
      </c>
      <c r="D25" s="5">
        <v>10964</v>
      </c>
      <c r="E25" s="13">
        <v>0.16936860068259385</v>
      </c>
      <c r="F25" s="13">
        <v>1.2999999999999999E-2</v>
      </c>
    </row>
    <row r="26" spans="1:6" x14ac:dyDescent="0.25">
      <c r="A26" s="8"/>
      <c r="B26" s="8" t="s">
        <v>5</v>
      </c>
      <c r="C26" s="4" t="s">
        <v>4</v>
      </c>
      <c r="D26" s="5">
        <v>18394</v>
      </c>
      <c r="E26" s="13">
        <v>4.916723705224732E-2</v>
      </c>
      <c r="F26" s="13">
        <v>0.16700000000000001</v>
      </c>
    </row>
    <row r="27" spans="1:6" x14ac:dyDescent="0.25">
      <c r="A27" s="9"/>
      <c r="B27" s="10" t="s">
        <v>6</v>
      </c>
      <c r="C27" s="11"/>
      <c r="D27" s="7">
        <f t="shared" ref="D27" si="0">SUM(D25:D26)</f>
        <v>29358</v>
      </c>
      <c r="E27" s="15">
        <v>9.1050988553590007E-2</v>
      </c>
      <c r="F27" s="15">
        <v>0.10100000000000001</v>
      </c>
    </row>
    <row r="28" spans="1:6" x14ac:dyDescent="0.25">
      <c r="A28" s="8" t="s">
        <v>7</v>
      </c>
      <c r="B28" s="8" t="s">
        <v>3</v>
      </c>
      <c r="C28" s="4" t="s">
        <v>4</v>
      </c>
      <c r="D28" s="5">
        <v>1470</v>
      </c>
      <c r="E28" s="13">
        <v>-0.36114732724902215</v>
      </c>
      <c r="F28" s="13">
        <v>0.51500000000000001</v>
      </c>
    </row>
    <row r="29" spans="1:6" x14ac:dyDescent="0.25">
      <c r="A29" s="8"/>
      <c r="B29" s="8" t="s">
        <v>5</v>
      </c>
      <c r="C29" s="4" t="s">
        <v>4</v>
      </c>
      <c r="D29" s="5">
        <v>26470</v>
      </c>
      <c r="E29" s="13">
        <v>6.0157000961230375E-2</v>
      </c>
      <c r="F29" s="13">
        <v>6.5000000000000002E-2</v>
      </c>
    </row>
    <row r="30" spans="1:6" x14ac:dyDescent="0.25">
      <c r="A30" s="9"/>
      <c r="B30" s="10" t="s">
        <v>6</v>
      </c>
      <c r="C30" s="11"/>
      <c r="D30" s="7">
        <f t="shared" ref="D30" si="1">SUM(D28:D29)</f>
        <v>27940</v>
      </c>
      <c r="E30" s="15">
        <v>2.4606696248487294E-2</v>
      </c>
      <c r="F30" s="15">
        <v>8.8999999999999996E-2</v>
      </c>
    </row>
    <row r="31" spans="1:6" ht="15" customHeight="1" x14ac:dyDescent="0.25">
      <c r="A31" s="43" t="s">
        <v>93</v>
      </c>
      <c r="B31" s="44"/>
      <c r="C31" s="45"/>
      <c r="D31" s="6">
        <f t="shared" ref="D31" si="2">SUM(D27,D30)</f>
        <v>57298</v>
      </c>
      <c r="E31" s="14">
        <v>5.7607471805378667E-2</v>
      </c>
      <c r="F31" s="14">
        <v>9.5000000000000001E-2</v>
      </c>
    </row>
    <row r="33" spans="1:6" ht="15" customHeight="1" x14ac:dyDescent="0.25">
      <c r="A33" s="41">
        <v>42064</v>
      </c>
    </row>
    <row r="34" spans="1:6" ht="30" x14ac:dyDescent="0.25">
      <c r="A34" s="4"/>
      <c r="B34" s="5"/>
      <c r="C34" s="42">
        <v>42064</v>
      </c>
      <c r="D34" s="38" t="s">
        <v>92</v>
      </c>
      <c r="E34" s="39" t="s">
        <v>103</v>
      </c>
      <c r="F34" s="40" t="s">
        <v>95</v>
      </c>
    </row>
    <row r="35" spans="1:6" x14ac:dyDescent="0.25">
      <c r="A35" s="8" t="s">
        <v>2</v>
      </c>
      <c r="B35" s="8" t="s">
        <v>3</v>
      </c>
      <c r="C35" s="4" t="s">
        <v>4</v>
      </c>
      <c r="D35" s="5">
        <v>9058</v>
      </c>
      <c r="E35" s="13">
        <v>-0.15329968218358572</v>
      </c>
      <c r="F35" s="13">
        <v>0.16900000000000001</v>
      </c>
    </row>
    <row r="36" spans="1:6" x14ac:dyDescent="0.25">
      <c r="A36" s="8"/>
      <c r="B36" s="8" t="s">
        <v>5</v>
      </c>
      <c r="C36" s="4" t="s">
        <v>4</v>
      </c>
      <c r="D36" s="5">
        <v>19485</v>
      </c>
      <c r="E36" s="13">
        <v>-7.2761016465213671E-2</v>
      </c>
      <c r="F36" s="13">
        <v>4.9000000000000002E-2</v>
      </c>
    </row>
    <row r="37" spans="1:6" x14ac:dyDescent="0.25">
      <c r="A37" s="9"/>
      <c r="B37" s="10" t="s">
        <v>6</v>
      </c>
      <c r="C37" s="11"/>
      <c r="D37" s="7">
        <v>28543</v>
      </c>
      <c r="E37" s="15">
        <v>-9.993062563067609E-2</v>
      </c>
      <c r="F37" s="15">
        <v>9.0999999999999998E-2</v>
      </c>
    </row>
    <row r="38" spans="1:6" x14ac:dyDescent="0.25">
      <c r="A38" s="8" t="s">
        <v>7</v>
      </c>
      <c r="B38" s="8" t="s">
        <v>3</v>
      </c>
      <c r="C38" s="4" t="s">
        <v>4</v>
      </c>
      <c r="D38" s="5">
        <v>1823</v>
      </c>
      <c r="E38" s="13">
        <v>-0.22819644369178663</v>
      </c>
      <c r="F38" s="13">
        <v>-0.36099999999999999</v>
      </c>
    </row>
    <row r="39" spans="1:6" x14ac:dyDescent="0.25">
      <c r="A39" s="8"/>
      <c r="B39" s="8" t="s">
        <v>5</v>
      </c>
      <c r="C39" s="4" t="s">
        <v>4</v>
      </c>
      <c r="D39" s="5">
        <v>26295</v>
      </c>
      <c r="E39" s="13">
        <v>-2.0597437425506557E-2</v>
      </c>
      <c r="F39" s="13">
        <v>0.06</v>
      </c>
    </row>
    <row r="40" spans="1:6" ht="15" customHeight="1" x14ac:dyDescent="0.25">
      <c r="A40" s="9"/>
      <c r="B40" s="10" t="s">
        <v>6</v>
      </c>
      <c r="C40" s="11"/>
      <c r="D40" s="7">
        <v>28118</v>
      </c>
      <c r="E40" s="15">
        <v>-3.7384457377610404E-2</v>
      </c>
      <c r="F40" s="15">
        <v>2.5000000000000001E-2</v>
      </c>
    </row>
    <row r="41" spans="1:6" x14ac:dyDescent="0.25">
      <c r="A41" s="46" t="s">
        <v>93</v>
      </c>
      <c r="B41" s="47"/>
      <c r="C41" s="48"/>
      <c r="D41" s="6">
        <v>56661</v>
      </c>
      <c r="E41" s="14">
        <v>-6.9941892912248449E-2</v>
      </c>
      <c r="F41" s="14">
        <v>5.8000000000000003E-2</v>
      </c>
    </row>
    <row r="43" spans="1:6" x14ac:dyDescent="0.25">
      <c r="A43" s="41">
        <v>42095</v>
      </c>
      <c r="B43" s="20"/>
    </row>
    <row r="44" spans="1:6" ht="30" x14ac:dyDescent="0.25">
      <c r="A44" s="4"/>
      <c r="B44" s="5"/>
      <c r="C44" s="42">
        <v>42095</v>
      </c>
      <c r="D44" s="38" t="s">
        <v>92</v>
      </c>
      <c r="E44" s="39" t="s">
        <v>104</v>
      </c>
      <c r="F44" s="40" t="s">
        <v>95</v>
      </c>
    </row>
    <row r="45" spans="1:6" x14ac:dyDescent="0.25">
      <c r="A45" s="8" t="s">
        <v>2</v>
      </c>
      <c r="B45" s="8" t="s">
        <v>3</v>
      </c>
      <c r="C45" s="4" t="s">
        <v>4</v>
      </c>
      <c r="D45" s="5">
        <v>8472</v>
      </c>
      <c r="E45" s="13">
        <v>0.1822495115824728</v>
      </c>
      <c r="F45" s="13">
        <v>8.0000000000000002E-3</v>
      </c>
    </row>
    <row r="46" spans="1:6" x14ac:dyDescent="0.25">
      <c r="A46" s="8"/>
      <c r="B46" s="8" t="s">
        <v>5</v>
      </c>
      <c r="C46" s="4" t="s">
        <v>4</v>
      </c>
      <c r="D46" s="5">
        <v>15349</v>
      </c>
      <c r="E46" s="13">
        <v>-7.2904083111862764E-2</v>
      </c>
      <c r="F46" s="13">
        <v>0.113</v>
      </c>
    </row>
    <row r="47" spans="1:6" x14ac:dyDescent="0.25">
      <c r="A47" s="9"/>
      <c r="B47" s="10" t="s">
        <v>6</v>
      </c>
      <c r="C47" s="11"/>
      <c r="D47" s="7">
        <f t="shared" ref="D47" si="3">SUM(D45:D46)</f>
        <v>23821</v>
      </c>
      <c r="E47" s="15">
        <v>4.1733412022595057E-3</v>
      </c>
      <c r="F47" s="15">
        <v>7.0000000000000007E-2</v>
      </c>
    </row>
    <row r="48" spans="1:6" x14ac:dyDescent="0.25">
      <c r="A48" s="8" t="s">
        <v>7</v>
      </c>
      <c r="B48" s="8" t="s">
        <v>3</v>
      </c>
      <c r="C48" s="4" t="s">
        <v>4</v>
      </c>
      <c r="D48" s="5">
        <v>1353</v>
      </c>
      <c r="E48" s="13">
        <v>-0.44865525672371637</v>
      </c>
      <c r="F48" s="13">
        <v>0.28599999999999998</v>
      </c>
    </row>
    <row r="49" spans="1:6" x14ac:dyDescent="0.25">
      <c r="A49" s="8"/>
      <c r="B49" s="8" t="s">
        <v>5</v>
      </c>
      <c r="C49" s="4" t="s">
        <v>4</v>
      </c>
      <c r="D49" s="5">
        <v>26652</v>
      </c>
      <c r="E49" s="13">
        <v>-1.6132009302668979E-2</v>
      </c>
      <c r="F49" s="13">
        <v>0.05</v>
      </c>
    </row>
    <row r="50" spans="1:6" x14ac:dyDescent="0.25">
      <c r="A50" s="9"/>
      <c r="B50" s="10" t="s">
        <v>6</v>
      </c>
      <c r="C50" s="11"/>
      <c r="D50" s="7">
        <f t="shared" ref="D50" si="4">SUM(D48:D49)</f>
        <v>28005</v>
      </c>
      <c r="E50" s="15">
        <v>-5.2059709575872457E-2</v>
      </c>
      <c r="F50" s="15">
        <v>6.4000000000000001E-2</v>
      </c>
    </row>
    <row r="51" spans="1:6" x14ac:dyDescent="0.25">
      <c r="A51" s="49" t="s">
        <v>93</v>
      </c>
      <c r="B51" s="50"/>
      <c r="C51" s="51"/>
      <c r="D51" s="6">
        <f t="shared" ref="D51" si="5">SUM(D47,D50)</f>
        <v>51826</v>
      </c>
      <c r="E51" s="14">
        <v>-2.701586407584718E-2</v>
      </c>
      <c r="F51" s="14">
        <v>6.7000000000000004E-2</v>
      </c>
    </row>
    <row r="52" spans="1:6" x14ac:dyDescent="0.25">
      <c r="B52" s="22"/>
    </row>
    <row r="53" spans="1:6" x14ac:dyDescent="0.25">
      <c r="A53" s="41">
        <v>42125</v>
      </c>
      <c r="B53" s="20"/>
    </row>
    <row r="54" spans="1:6" ht="30" x14ac:dyDescent="0.25">
      <c r="A54" s="4"/>
      <c r="B54" s="5"/>
      <c r="C54" s="42">
        <v>42125</v>
      </c>
      <c r="D54" s="38" t="s">
        <v>92</v>
      </c>
      <c r="E54" s="39" t="s">
        <v>105</v>
      </c>
      <c r="F54" s="40" t="s">
        <v>95</v>
      </c>
    </row>
    <row r="55" spans="1:6" x14ac:dyDescent="0.25">
      <c r="A55" s="8" t="s">
        <v>2</v>
      </c>
      <c r="B55" s="8" t="s">
        <v>3</v>
      </c>
      <c r="C55" s="4" t="s">
        <v>4</v>
      </c>
      <c r="D55" s="5">
        <v>11577</v>
      </c>
      <c r="E55" s="13">
        <v>0.21901653153627462</v>
      </c>
      <c r="F55" s="13">
        <v>2.4E-2</v>
      </c>
    </row>
    <row r="56" spans="1:6" x14ac:dyDescent="0.25">
      <c r="A56" s="8"/>
      <c r="B56" s="8" t="s">
        <v>5</v>
      </c>
      <c r="C56" s="4" t="s">
        <v>4</v>
      </c>
      <c r="D56" s="5">
        <v>19800</v>
      </c>
      <c r="E56" s="13">
        <v>-3.3439101781791554E-2</v>
      </c>
      <c r="F56" s="13">
        <v>9.7000000000000003E-2</v>
      </c>
    </row>
    <row r="57" spans="1:6" x14ac:dyDescent="0.25">
      <c r="A57" s="9"/>
      <c r="B57" s="10" t="s">
        <v>6</v>
      </c>
      <c r="C57" s="11"/>
      <c r="D57" s="7">
        <f t="shared" ref="D57" si="6">SUM(D55:D56)</f>
        <v>31377</v>
      </c>
      <c r="E57" s="15">
        <v>4.6527916750050032E-2</v>
      </c>
      <c r="F57" s="15">
        <v>6.8000000000000005E-2</v>
      </c>
    </row>
    <row r="58" spans="1:6" x14ac:dyDescent="0.25">
      <c r="A58" s="8" t="s">
        <v>7</v>
      </c>
      <c r="B58" s="8" t="s">
        <v>3</v>
      </c>
      <c r="C58" s="4" t="s">
        <v>4</v>
      </c>
      <c r="D58" s="5">
        <v>2507</v>
      </c>
      <c r="E58" s="13">
        <v>-0.2342700061087355</v>
      </c>
      <c r="F58" s="13">
        <v>0.20599999999999999</v>
      </c>
    </row>
    <row r="59" spans="1:6" x14ac:dyDescent="0.25">
      <c r="A59" s="8"/>
      <c r="B59" s="8" t="s">
        <v>5</v>
      </c>
      <c r="C59" s="4" t="s">
        <v>4</v>
      </c>
      <c r="D59" s="5">
        <v>28761</v>
      </c>
      <c r="E59" s="13">
        <v>3.3527382492453642E-2</v>
      </c>
      <c r="F59" s="13">
        <v>4.8000000000000001E-2</v>
      </c>
    </row>
    <row r="60" spans="1:6" x14ac:dyDescent="0.25">
      <c r="A60" s="9"/>
      <c r="B60" s="10" t="s">
        <v>6</v>
      </c>
      <c r="C60" s="11"/>
      <c r="D60" s="7">
        <f t="shared" ref="D60" si="7">SUM(D58:D59)</f>
        <v>31268</v>
      </c>
      <c r="E60" s="15">
        <v>5.3372773455083273E-3</v>
      </c>
      <c r="F60" s="15">
        <v>5.8000000000000003E-2</v>
      </c>
    </row>
    <row r="61" spans="1:6" x14ac:dyDescent="0.25">
      <c r="A61" s="52" t="s">
        <v>93</v>
      </c>
      <c r="B61" s="53"/>
      <c r="C61" s="54"/>
      <c r="D61" s="6">
        <f t="shared" ref="D61" si="8">SUM(D57,D60)</f>
        <v>62645</v>
      </c>
      <c r="E61" s="14">
        <v>2.5554973479143473E-2</v>
      </c>
      <c r="F61" s="14">
        <v>6.3E-2</v>
      </c>
    </row>
    <row r="63" spans="1:6" x14ac:dyDescent="0.25">
      <c r="A63" s="41">
        <v>42156</v>
      </c>
      <c r="B63" s="20"/>
    </row>
    <row r="64" spans="1:6" ht="30" x14ac:dyDescent="0.25">
      <c r="A64" s="4"/>
      <c r="B64" s="5"/>
      <c r="C64" s="42">
        <v>42156</v>
      </c>
      <c r="D64" s="38" t="s">
        <v>92</v>
      </c>
      <c r="E64" s="39" t="s">
        <v>106</v>
      </c>
      <c r="F64" s="40" t="s">
        <v>95</v>
      </c>
    </row>
    <row r="65" spans="1:6" x14ac:dyDescent="0.25">
      <c r="A65" s="8" t="s">
        <v>2</v>
      </c>
      <c r="B65" s="8" t="s">
        <v>3</v>
      </c>
      <c r="C65" s="4" t="s">
        <v>4</v>
      </c>
      <c r="D65" s="5">
        <v>11130</v>
      </c>
      <c r="E65" s="13">
        <v>0.182</v>
      </c>
      <c r="F65" s="13">
        <v>3.5000000000000003E-2</v>
      </c>
    </row>
    <row r="66" spans="1:6" x14ac:dyDescent="0.25">
      <c r="A66" s="8"/>
      <c r="B66" s="8" t="s">
        <v>5</v>
      </c>
      <c r="C66" s="4" t="s">
        <v>4</v>
      </c>
      <c r="D66" s="5">
        <v>16709</v>
      </c>
      <c r="E66" s="13">
        <v>-9.4E-2</v>
      </c>
      <c r="F66" s="13">
        <v>0.08</v>
      </c>
    </row>
    <row r="67" spans="1:6" x14ac:dyDescent="0.25">
      <c r="A67" s="9"/>
      <c r="B67" s="10" t="s">
        <v>6</v>
      </c>
      <c r="C67" s="11"/>
      <c r="D67" s="7">
        <v>27839</v>
      </c>
      <c r="E67" s="15">
        <v>-1E-3</v>
      </c>
      <c r="F67" s="15">
        <v>6.2E-2</v>
      </c>
    </row>
    <row r="68" spans="1:6" x14ac:dyDescent="0.25">
      <c r="A68" s="8" t="s">
        <v>7</v>
      </c>
      <c r="B68" s="8" t="s">
        <v>3</v>
      </c>
      <c r="C68" s="4" t="s">
        <v>4</v>
      </c>
      <c r="D68" s="5">
        <v>1581</v>
      </c>
      <c r="E68" s="13">
        <v>-0.13400000000000001</v>
      </c>
      <c r="F68" s="13">
        <v>0.17899999999999999</v>
      </c>
    </row>
    <row r="69" spans="1:6" x14ac:dyDescent="0.25">
      <c r="A69" s="8"/>
      <c r="B69" s="8" t="s">
        <v>5</v>
      </c>
      <c r="C69" s="4" t="s">
        <v>4</v>
      </c>
      <c r="D69" s="5">
        <v>27512</v>
      </c>
      <c r="E69" s="13">
        <v>-4.0000000000000001E-3</v>
      </c>
      <c r="F69" s="13">
        <v>4.3999999999999997E-2</v>
      </c>
    </row>
    <row r="70" spans="1:6" x14ac:dyDescent="0.25">
      <c r="A70" s="9"/>
      <c r="B70" s="10" t="s">
        <v>6</v>
      </c>
      <c r="C70" s="11"/>
      <c r="D70" s="7">
        <v>29093</v>
      </c>
      <c r="E70" s="15">
        <v>-1.2E-2</v>
      </c>
      <c r="F70" s="15">
        <v>5.1999999999999998E-2</v>
      </c>
    </row>
    <row r="71" spans="1:6" x14ac:dyDescent="0.25">
      <c r="A71" s="55" t="s">
        <v>93</v>
      </c>
      <c r="B71" s="56"/>
      <c r="C71" s="57"/>
      <c r="D71" s="6">
        <v>56932</v>
      </c>
      <c r="E71" s="14">
        <v>-7.0000000000000001E-3</v>
      </c>
      <c r="F71" s="14">
        <v>5.7000000000000002E-2</v>
      </c>
    </row>
    <row r="73" spans="1:6" x14ac:dyDescent="0.25">
      <c r="A73" s="41">
        <v>42186</v>
      </c>
      <c r="B73" s="20"/>
    </row>
    <row r="74" spans="1:6" ht="30" x14ac:dyDescent="0.25">
      <c r="A74" s="4"/>
      <c r="B74" s="5"/>
      <c r="C74" s="42">
        <v>42186</v>
      </c>
      <c r="D74" s="38" t="s">
        <v>92</v>
      </c>
      <c r="E74" s="39" t="s">
        <v>108</v>
      </c>
      <c r="F74" s="40" t="s">
        <v>109</v>
      </c>
    </row>
    <row r="75" spans="1:6" x14ac:dyDescent="0.25">
      <c r="A75" s="8" t="s">
        <v>2</v>
      </c>
      <c r="B75" s="8" t="s">
        <v>3</v>
      </c>
      <c r="C75" s="4" t="s">
        <v>4</v>
      </c>
      <c r="D75" s="5">
        <v>12610</v>
      </c>
      <c r="E75" s="13">
        <v>0.13287215883568412</v>
      </c>
      <c r="F75" s="13">
        <v>0.13287215883568412</v>
      </c>
    </row>
    <row r="76" spans="1:6" x14ac:dyDescent="0.25">
      <c r="A76" s="8"/>
      <c r="B76" s="8" t="s">
        <v>5</v>
      </c>
      <c r="C76" s="4" t="s">
        <v>4</v>
      </c>
      <c r="D76" s="5">
        <v>16609</v>
      </c>
      <c r="E76" s="13">
        <v>-9.3642564802182804E-2</v>
      </c>
      <c r="F76" s="13">
        <v>-9.3642564802182804E-2</v>
      </c>
    </row>
    <row r="77" spans="1:6" x14ac:dyDescent="0.25">
      <c r="A77" s="9"/>
      <c r="B77" s="10" t="s">
        <v>6</v>
      </c>
      <c r="C77" s="11"/>
      <c r="D77" s="7">
        <f t="shared" ref="D77" si="9">SUM(D75:D76)</f>
        <v>29219</v>
      </c>
      <c r="E77" s="15">
        <v>-8.0458989679522003E-3</v>
      </c>
      <c r="F77" s="15">
        <v>-8.0458989679522003E-3</v>
      </c>
    </row>
    <row r="78" spans="1:6" x14ac:dyDescent="0.25">
      <c r="A78" s="8" t="s">
        <v>7</v>
      </c>
      <c r="B78" s="8" t="s">
        <v>3</v>
      </c>
      <c r="C78" s="4" t="s">
        <v>4</v>
      </c>
      <c r="D78" s="5">
        <v>1462</v>
      </c>
      <c r="E78" s="13">
        <v>-0.49394254067151261</v>
      </c>
      <c r="F78" s="13">
        <v>-0.49394254067151261</v>
      </c>
    </row>
    <row r="79" spans="1:6" x14ac:dyDescent="0.25">
      <c r="A79" s="8"/>
      <c r="B79" s="8" t="s">
        <v>5</v>
      </c>
      <c r="C79" s="4" t="s">
        <v>4</v>
      </c>
      <c r="D79" s="5">
        <v>28909</v>
      </c>
      <c r="E79" s="13">
        <v>-6.1761651304686485E-2</v>
      </c>
      <c r="F79" s="13">
        <v>-6.1761651304686485E-2</v>
      </c>
    </row>
    <row r="80" spans="1:6" x14ac:dyDescent="0.25">
      <c r="A80" s="9"/>
      <c r="B80" s="10" t="s">
        <v>6</v>
      </c>
      <c r="C80" s="11"/>
      <c r="D80" s="7">
        <f t="shared" ref="D80" si="10">SUM(D78:D79)</f>
        <v>30371</v>
      </c>
      <c r="E80" s="15">
        <v>-9.8810124328654936E-2</v>
      </c>
      <c r="F80" s="15">
        <v>-9.8810124328654936E-2</v>
      </c>
    </row>
    <row r="81" spans="1:8" x14ac:dyDescent="0.25">
      <c r="A81" s="58" t="s">
        <v>93</v>
      </c>
      <c r="B81" s="59"/>
      <c r="C81" s="60"/>
      <c r="D81" s="6">
        <f t="shared" ref="D81" si="11">SUM(D77,D80)</f>
        <v>59590</v>
      </c>
      <c r="E81" s="14">
        <v>-5.6478300109251547E-2</v>
      </c>
      <c r="F81" s="14">
        <v>-5.6478300109251547E-2</v>
      </c>
    </row>
    <row r="83" spans="1:8" x14ac:dyDescent="0.25">
      <c r="A83" s="41">
        <v>42217</v>
      </c>
      <c r="B83" s="20"/>
    </row>
    <row r="84" spans="1:8" ht="30" x14ac:dyDescent="0.25">
      <c r="A84" s="4"/>
      <c r="B84" s="5"/>
      <c r="C84" s="42">
        <v>42217</v>
      </c>
      <c r="D84" s="38" t="s">
        <v>92</v>
      </c>
      <c r="E84" s="39" t="s">
        <v>107</v>
      </c>
      <c r="F84" s="40" t="s">
        <v>109</v>
      </c>
    </row>
    <row r="85" spans="1:8" x14ac:dyDescent="0.25">
      <c r="A85" s="8" t="s">
        <v>2</v>
      </c>
      <c r="B85" s="8" t="s">
        <v>3</v>
      </c>
      <c r="C85" s="4" t="s">
        <v>4</v>
      </c>
      <c r="D85" s="5">
        <v>11744</v>
      </c>
      <c r="E85" s="13">
        <v>-7.1840670196791273E-2</v>
      </c>
      <c r="F85" s="13">
        <v>2.3965691220988902E-2</v>
      </c>
      <c r="H85" s="13"/>
    </row>
    <row r="86" spans="1:8" x14ac:dyDescent="0.25">
      <c r="A86" s="8"/>
      <c r="B86" s="8" t="s">
        <v>5</v>
      </c>
      <c r="C86" s="4" t="s">
        <v>4</v>
      </c>
      <c r="D86" s="5">
        <v>16733</v>
      </c>
      <c r="E86" s="13">
        <v>-0.17245301681503461</v>
      </c>
      <c r="F86" s="13">
        <v>-0.13498508237125437</v>
      </c>
      <c r="H86" s="13"/>
    </row>
    <row r="87" spans="1:8" x14ac:dyDescent="0.25">
      <c r="A87" s="9"/>
      <c r="B87" s="10" t="s">
        <v>6</v>
      </c>
      <c r="C87" s="11"/>
      <c r="D87" s="7">
        <f>SUM(D85:D86)</f>
        <v>28477</v>
      </c>
      <c r="E87" s="15">
        <v>-0.1337267666474006</v>
      </c>
      <c r="F87" s="15">
        <v>-7.4331370630043803E-2</v>
      </c>
      <c r="H87" s="13"/>
    </row>
    <row r="88" spans="1:8" x14ac:dyDescent="0.25">
      <c r="A88" s="8" t="s">
        <v>7</v>
      </c>
      <c r="B88" s="8" t="s">
        <v>3</v>
      </c>
      <c r="C88" s="4" t="s">
        <v>4</v>
      </c>
      <c r="D88" s="5">
        <v>1878</v>
      </c>
      <c r="E88" s="13">
        <v>-0.24182478805006055</v>
      </c>
      <c r="F88" s="13">
        <v>-0.3775624301155423</v>
      </c>
      <c r="H88" s="13"/>
    </row>
    <row r="89" spans="1:8" x14ac:dyDescent="0.25">
      <c r="A89" s="8"/>
      <c r="B89" s="8" t="s">
        <v>5</v>
      </c>
      <c r="C89" s="4" t="s">
        <v>4</v>
      </c>
      <c r="D89" s="5">
        <v>29832</v>
      </c>
      <c r="E89" s="13">
        <v>-2.1259842519685039E-2</v>
      </c>
      <c r="F89" s="13">
        <v>-4.1620439861645889E-2</v>
      </c>
    </row>
    <row r="90" spans="1:8" x14ac:dyDescent="0.25">
      <c r="A90" s="9"/>
      <c r="B90" s="10" t="s">
        <v>6</v>
      </c>
      <c r="C90" s="11"/>
      <c r="D90" s="7">
        <f>SUM(D88:D89)</f>
        <v>31710</v>
      </c>
      <c r="E90" s="15">
        <v>-3.783718178232242E-2</v>
      </c>
      <c r="F90" s="15">
        <v>-6.8663926310420356E-2</v>
      </c>
    </row>
    <row r="91" spans="1:8" x14ac:dyDescent="0.25">
      <c r="A91" s="61" t="s">
        <v>93</v>
      </c>
      <c r="B91" s="62"/>
      <c r="C91" s="63"/>
      <c r="D91" s="6">
        <f t="shared" ref="D91" si="12">SUM(D87,D90)</f>
        <v>60187</v>
      </c>
      <c r="E91" s="14">
        <v>-8.5720795989670362E-2</v>
      </c>
      <c r="F91" s="14">
        <v>-7.1402544442463189E-2</v>
      </c>
    </row>
    <row r="93" spans="1:8" x14ac:dyDescent="0.25">
      <c r="A93" s="41">
        <v>42248</v>
      </c>
      <c r="B93" s="20"/>
    </row>
    <row r="94" spans="1:8" ht="45" x14ac:dyDescent="0.25">
      <c r="A94" s="4"/>
      <c r="B94" s="5"/>
      <c r="C94" s="42">
        <v>42248</v>
      </c>
      <c r="D94" s="38" t="s">
        <v>92</v>
      </c>
      <c r="E94" s="39" t="s">
        <v>112</v>
      </c>
      <c r="F94" s="40" t="s">
        <v>109</v>
      </c>
    </row>
    <row r="95" spans="1:8" x14ac:dyDescent="0.25">
      <c r="A95" s="8" t="s">
        <v>2</v>
      </c>
      <c r="B95" s="8" t="s">
        <v>3</v>
      </c>
      <c r="C95" s="4" t="s">
        <v>4</v>
      </c>
      <c r="D95" s="5">
        <v>14428</v>
      </c>
      <c r="E95" s="68">
        <v>0.31139792764951829</v>
      </c>
      <c r="F95" s="68">
        <v>0.11487379980451906</v>
      </c>
    </row>
    <row r="96" spans="1:8" x14ac:dyDescent="0.25">
      <c r="A96" s="8"/>
      <c r="B96" s="8" t="s">
        <v>5</v>
      </c>
      <c r="C96" s="4" t="s">
        <v>4</v>
      </c>
      <c r="D96" s="5">
        <v>15608</v>
      </c>
      <c r="E96" s="68">
        <v>-0.20342962131264672</v>
      </c>
      <c r="F96" s="68">
        <v>-0.15805225408073753</v>
      </c>
    </row>
    <row r="97" spans="1:6" x14ac:dyDescent="0.25">
      <c r="A97" s="9"/>
      <c r="B97" s="10" t="s">
        <v>6</v>
      </c>
      <c r="C97" s="11"/>
      <c r="D97" s="7">
        <f t="shared" ref="D97" si="13">SUM(D95:D96)</f>
        <v>30036</v>
      </c>
      <c r="E97" s="15">
        <v>-1.8303046149823508E-2</v>
      </c>
      <c r="F97" s="15">
        <v>-5.5883777239709442E-2</v>
      </c>
    </row>
    <row r="98" spans="1:6" x14ac:dyDescent="0.25">
      <c r="A98" s="8" t="s">
        <v>7</v>
      </c>
      <c r="B98" s="8" t="s">
        <v>3</v>
      </c>
      <c r="C98" s="4" t="s">
        <v>4</v>
      </c>
      <c r="D98" s="5">
        <v>1722</v>
      </c>
      <c r="E98" s="68">
        <v>-0.39494026704146168</v>
      </c>
      <c r="F98" s="68">
        <v>-0.38358499756453968</v>
      </c>
    </row>
    <row r="99" spans="1:6" x14ac:dyDescent="0.25">
      <c r="A99" s="8"/>
      <c r="B99" s="8" t="s">
        <v>5</v>
      </c>
      <c r="C99" s="4" t="s">
        <v>4</v>
      </c>
      <c r="D99" s="5">
        <v>31217</v>
      </c>
      <c r="E99" s="68">
        <v>-7.0369267421083972E-2</v>
      </c>
      <c r="F99" s="68">
        <v>-5.1796104224639511E-2</v>
      </c>
    </row>
    <row r="100" spans="1:6" x14ac:dyDescent="0.25">
      <c r="A100" s="9"/>
      <c r="B100" s="10" t="s">
        <v>6</v>
      </c>
      <c r="C100" s="11"/>
      <c r="D100" s="7">
        <f t="shared" ref="D100" si="14">SUM(D98:D99)</f>
        <v>32939</v>
      </c>
      <c r="E100" s="15">
        <v>-9.572832592104541E-2</v>
      </c>
      <c r="F100" s="15">
        <v>-7.8227464980016301E-2</v>
      </c>
    </row>
    <row r="101" spans="1:6" x14ac:dyDescent="0.25">
      <c r="A101" s="65" t="s">
        <v>93</v>
      </c>
      <c r="B101" s="66"/>
      <c r="C101" s="67"/>
      <c r="D101" s="6">
        <f t="shared" ref="D101" si="15">SUM(D97,D100)</f>
        <v>62975</v>
      </c>
      <c r="E101" s="14">
        <v>-6.0383157769090749E-2</v>
      </c>
      <c r="F101" s="14">
        <v>-6.7634649429362939E-2</v>
      </c>
    </row>
    <row r="103" spans="1:6" x14ac:dyDescent="0.25">
      <c r="A103" s="41">
        <v>42278</v>
      </c>
      <c r="B103" s="20"/>
    </row>
    <row r="104" spans="1:6" ht="30" x14ac:dyDescent="0.25">
      <c r="A104" s="4"/>
      <c r="B104" s="5"/>
      <c r="C104" s="42">
        <v>42278</v>
      </c>
      <c r="D104" s="38" t="s">
        <v>92</v>
      </c>
      <c r="E104" s="39" t="s">
        <v>114</v>
      </c>
      <c r="F104" s="40" t="s">
        <v>109</v>
      </c>
    </row>
    <row r="105" spans="1:6" x14ac:dyDescent="0.25">
      <c r="A105" s="8" t="s">
        <v>2</v>
      </c>
      <c r="B105" s="8" t="s">
        <v>3</v>
      </c>
      <c r="C105" s="4" t="s">
        <v>4</v>
      </c>
      <c r="D105" s="5">
        <v>13425</v>
      </c>
      <c r="E105" s="68">
        <v>6.2188464277237121E-2</v>
      </c>
      <c r="F105" s="68">
        <v>0.10083289404322615</v>
      </c>
    </row>
    <row r="106" spans="1:6" x14ac:dyDescent="0.25">
      <c r="A106" s="8"/>
      <c r="B106" s="8" t="s">
        <v>5</v>
      </c>
      <c r="C106" s="4" t="s">
        <v>4</v>
      </c>
      <c r="D106" s="5">
        <v>17240</v>
      </c>
      <c r="E106" s="68">
        <v>-9.3204292026088792E-2</v>
      </c>
      <c r="F106" s="68">
        <v>-0.14207204054386852</v>
      </c>
    </row>
    <row r="107" spans="1:6" x14ac:dyDescent="0.25">
      <c r="A107" s="9"/>
      <c r="B107" s="10" t="s">
        <v>6</v>
      </c>
      <c r="C107" s="11"/>
      <c r="D107" s="7">
        <v>30665</v>
      </c>
      <c r="E107" s="15">
        <v>-3.1152254273166726E-2</v>
      </c>
      <c r="F107" s="15">
        <v>-4.9600244027742102E-2</v>
      </c>
    </row>
    <row r="108" spans="1:6" x14ac:dyDescent="0.25">
      <c r="A108" s="8" t="s">
        <v>7</v>
      </c>
      <c r="B108" s="8" t="s">
        <v>3</v>
      </c>
      <c r="C108" s="4" t="s">
        <v>4</v>
      </c>
      <c r="D108" s="5">
        <v>2448</v>
      </c>
      <c r="E108" s="68">
        <v>-3.6599763872491142E-2</v>
      </c>
      <c r="F108" s="68">
        <v>-0.30159025388263738</v>
      </c>
    </row>
    <row r="109" spans="1:6" x14ac:dyDescent="0.25">
      <c r="A109" s="8"/>
      <c r="B109" s="8" t="s">
        <v>5</v>
      </c>
      <c r="C109" s="4" t="s">
        <v>4</v>
      </c>
      <c r="D109" s="5">
        <v>31868</v>
      </c>
      <c r="E109" s="68">
        <v>-3.3482955234744635E-2</v>
      </c>
      <c r="F109" s="68">
        <v>-4.707299521291574E-2</v>
      </c>
    </row>
    <row r="110" spans="1:6" x14ac:dyDescent="0.25">
      <c r="A110" s="9"/>
      <c r="B110" s="10" t="s">
        <v>6</v>
      </c>
      <c r="C110" s="11"/>
      <c r="D110" s="7">
        <v>34316</v>
      </c>
      <c r="E110" s="15">
        <v>-3.3705966829048514E-2</v>
      </c>
      <c r="F110" s="15">
        <v>-6.6819628130479009E-2</v>
      </c>
    </row>
    <row r="111" spans="1:6" x14ac:dyDescent="0.25">
      <c r="A111" s="69" t="s">
        <v>93</v>
      </c>
      <c r="B111" s="70"/>
      <c r="C111" s="71"/>
      <c r="D111" s="6">
        <v>64981</v>
      </c>
      <c r="E111" s="14">
        <v>-3.2502531117860757E-2</v>
      </c>
      <c r="F111" s="14">
        <v>-5.8668632420499064E-2</v>
      </c>
    </row>
    <row r="113" spans="1:6" x14ac:dyDescent="0.25">
      <c r="A113" s="41">
        <v>42309</v>
      </c>
      <c r="B113" s="20"/>
    </row>
    <row r="114" spans="1:6" ht="45" x14ac:dyDescent="0.25">
      <c r="A114" s="4"/>
      <c r="B114" s="5"/>
      <c r="C114" s="42">
        <v>42309</v>
      </c>
      <c r="D114" s="38" t="s">
        <v>92</v>
      </c>
      <c r="E114" s="39" t="s">
        <v>115</v>
      </c>
      <c r="F114" s="40" t="s">
        <v>109</v>
      </c>
    </row>
    <row r="115" spans="1:6" x14ac:dyDescent="0.25">
      <c r="A115" s="8" t="s">
        <v>2</v>
      </c>
      <c r="B115" s="8" t="s">
        <v>3</v>
      </c>
      <c r="C115" s="4" t="s">
        <v>4</v>
      </c>
      <c r="D115" s="5">
        <v>15297</v>
      </c>
      <c r="E115" s="68">
        <v>0.22346636807166281</v>
      </c>
      <c r="F115" s="68">
        <v>0.1264183687091176</v>
      </c>
    </row>
    <row r="116" spans="1:6" x14ac:dyDescent="0.25">
      <c r="A116" s="8"/>
      <c r="B116" s="8" t="s">
        <v>5</v>
      </c>
      <c r="C116" s="4" t="s">
        <v>4</v>
      </c>
      <c r="D116" s="5">
        <v>18146</v>
      </c>
      <c r="E116" s="68">
        <v>-6.8862889983579645E-2</v>
      </c>
      <c r="F116" s="68">
        <v>-0.12730885046409834</v>
      </c>
    </row>
    <row r="117" spans="1:6" x14ac:dyDescent="0.25">
      <c r="A117" s="9"/>
      <c r="B117" s="10" t="s">
        <v>6</v>
      </c>
      <c r="C117" s="11"/>
      <c r="D117" s="7">
        <v>33443</v>
      </c>
      <c r="E117" s="15">
        <v>4.5387765308993154E-2</v>
      </c>
      <c r="F117" s="15">
        <v>-3.019154738865789E-2</v>
      </c>
    </row>
    <row r="118" spans="1:6" x14ac:dyDescent="0.25">
      <c r="A118" s="8" t="s">
        <v>7</v>
      </c>
      <c r="B118" s="8" t="s">
        <v>3</v>
      </c>
      <c r="C118" s="4" t="s">
        <v>4</v>
      </c>
      <c r="D118" s="5">
        <v>1404</v>
      </c>
      <c r="E118" s="68">
        <v>-0.57774436090225567</v>
      </c>
      <c r="F118" s="68">
        <v>-0.36681346782213381</v>
      </c>
    </row>
    <row r="119" spans="1:6" x14ac:dyDescent="0.25">
      <c r="A119" s="8"/>
      <c r="B119" s="8" t="s">
        <v>5</v>
      </c>
      <c r="C119" s="4" t="s">
        <v>4</v>
      </c>
      <c r="D119" s="5">
        <v>33021</v>
      </c>
      <c r="E119" s="68">
        <v>6.4616416227254716E-3</v>
      </c>
      <c r="F119" s="68">
        <v>-3.6140003610265606E-2</v>
      </c>
    </row>
    <row r="120" spans="1:6" x14ac:dyDescent="0.25">
      <c r="A120" s="9"/>
      <c r="B120" s="10" t="s">
        <v>6</v>
      </c>
      <c r="C120" s="11"/>
      <c r="D120" s="7">
        <v>34425</v>
      </c>
      <c r="E120" s="15">
        <v>-4.7296175347318316E-2</v>
      </c>
      <c r="F120" s="15">
        <v>-6.2782219526014274E-2</v>
      </c>
    </row>
    <row r="121" spans="1:6" x14ac:dyDescent="0.25">
      <c r="A121" s="72" t="s">
        <v>93</v>
      </c>
      <c r="B121" s="73"/>
      <c r="C121" s="74"/>
      <c r="D121" s="6">
        <v>67868</v>
      </c>
      <c r="E121" s="14">
        <v>-3.7724770642201836E-3</v>
      </c>
      <c r="F121" s="14">
        <v>-4.7380304137060895E-2</v>
      </c>
    </row>
    <row r="123" spans="1:6" x14ac:dyDescent="0.25">
      <c r="A123" s="41">
        <v>42339</v>
      </c>
      <c r="B123" s="20"/>
    </row>
    <row r="124" spans="1:6" ht="45" x14ac:dyDescent="0.25">
      <c r="A124" s="4"/>
      <c r="B124" s="5"/>
      <c r="C124" s="42">
        <v>42339</v>
      </c>
      <c r="D124" s="38" t="s">
        <v>92</v>
      </c>
      <c r="E124" s="39" t="s">
        <v>116</v>
      </c>
      <c r="F124" s="40" t="s">
        <v>109</v>
      </c>
    </row>
    <row r="125" spans="1:6" x14ac:dyDescent="0.25">
      <c r="A125" s="8" t="s">
        <v>2</v>
      </c>
      <c r="B125" s="8" t="s">
        <v>3</v>
      </c>
      <c r="C125" s="4" t="s">
        <v>4</v>
      </c>
      <c r="D125" s="5">
        <v>10971</v>
      </c>
      <c r="E125" s="68">
        <v>-0.15373341561246529</v>
      </c>
      <c r="F125" s="68">
        <v>7.6592767381880048E-2</v>
      </c>
    </row>
    <row r="126" spans="1:6" x14ac:dyDescent="0.25">
      <c r="A126" s="8"/>
      <c r="B126" s="8" t="s">
        <v>5</v>
      </c>
      <c r="C126" s="4" t="s">
        <v>4</v>
      </c>
      <c r="D126" s="5">
        <v>16658</v>
      </c>
      <c r="E126" s="68">
        <v>-0.22804578525418231</v>
      </c>
      <c r="F126" s="68">
        <v>-0.14569693278519347</v>
      </c>
    </row>
    <row r="127" spans="1:6" x14ac:dyDescent="0.25">
      <c r="A127" s="9"/>
      <c r="B127" s="10" t="s">
        <v>6</v>
      </c>
      <c r="C127" s="11"/>
      <c r="D127" s="7">
        <v>27629</v>
      </c>
      <c r="E127" s="15">
        <v>-0.2001563268969111</v>
      </c>
      <c r="F127" s="15">
        <v>-6.0912563445136306E-2</v>
      </c>
    </row>
    <row r="128" spans="1:6" x14ac:dyDescent="0.25">
      <c r="A128" s="8" t="s">
        <v>7</v>
      </c>
      <c r="B128" s="8" t="s">
        <v>3</v>
      </c>
      <c r="C128" s="4" t="s">
        <v>4</v>
      </c>
      <c r="D128" s="5">
        <v>1976</v>
      </c>
      <c r="E128" s="68">
        <v>-0.3428666444961756</v>
      </c>
      <c r="F128" s="68">
        <v>-0.36259877085162423</v>
      </c>
    </row>
    <row r="129" spans="1:6" x14ac:dyDescent="0.25">
      <c r="A129" s="8"/>
      <c r="B129" s="8" t="s">
        <v>5</v>
      </c>
      <c r="C129" s="4" t="s">
        <v>4</v>
      </c>
      <c r="D129" s="5">
        <v>28787</v>
      </c>
      <c r="E129" s="68">
        <v>-1.2215626393988264E-2</v>
      </c>
      <c r="F129" s="68">
        <v>-3.2466437648844021E-2</v>
      </c>
    </row>
    <row r="130" spans="1:6" x14ac:dyDescent="0.25">
      <c r="A130" s="9"/>
      <c r="B130" s="10" t="s">
        <v>6</v>
      </c>
      <c r="C130" s="11"/>
      <c r="D130" s="7">
        <v>30763</v>
      </c>
      <c r="E130" s="15">
        <v>-4.3141524105754274E-2</v>
      </c>
      <c r="F130" s="15">
        <v>-5.9729989704226098E-2</v>
      </c>
    </row>
    <row r="131" spans="1:6" x14ac:dyDescent="0.25">
      <c r="A131" s="75" t="s">
        <v>93</v>
      </c>
      <c r="B131" s="76"/>
      <c r="C131" s="77"/>
      <c r="D131" s="6">
        <v>58392</v>
      </c>
      <c r="E131" s="14">
        <v>-0.12446583599478206</v>
      </c>
      <c r="F131" s="14">
        <v>-6.0297845931189399E-2</v>
      </c>
    </row>
    <row r="133" spans="1:6" x14ac:dyDescent="0.25">
      <c r="A133" s="41">
        <v>42370</v>
      </c>
      <c r="B133" s="20"/>
    </row>
    <row r="134" spans="1:6" ht="30" x14ac:dyDescent="0.25">
      <c r="A134" s="4"/>
      <c r="B134" s="5"/>
      <c r="C134" s="42">
        <v>42370</v>
      </c>
      <c r="D134" s="38" t="s">
        <v>92</v>
      </c>
      <c r="E134" s="39" t="s">
        <v>118</v>
      </c>
      <c r="F134" s="40" t="s">
        <v>109</v>
      </c>
    </row>
    <row r="135" spans="1:6" x14ac:dyDescent="0.25">
      <c r="A135" s="8" t="s">
        <v>2</v>
      </c>
      <c r="B135" s="8" t="s">
        <v>3</v>
      </c>
      <c r="C135" s="4" t="s">
        <v>4</v>
      </c>
      <c r="D135" s="5">
        <f>'Yearly Stats'!D43</f>
        <v>14718</v>
      </c>
      <c r="E135" s="68">
        <f>'Yearly Stats'!D52</f>
        <v>5.0085616438356163E-2</v>
      </c>
      <c r="F135" s="68">
        <v>7.1144198462742211E-2</v>
      </c>
    </row>
    <row r="136" spans="1:6" x14ac:dyDescent="0.25">
      <c r="A136" s="8"/>
      <c r="B136" s="8" t="s">
        <v>5</v>
      </c>
      <c r="C136" s="4" t="s">
        <v>4</v>
      </c>
      <c r="D136" s="5">
        <f>'Yearly Stats'!D44</f>
        <v>15141</v>
      </c>
      <c r="E136" s="68">
        <f>'Yearly Stats'!D53</f>
        <v>4.4350944957925229E-2</v>
      </c>
      <c r="F136" s="68">
        <v>-0.12486060459929474</v>
      </c>
    </row>
    <row r="137" spans="1:6" x14ac:dyDescent="0.25">
      <c r="A137" s="9"/>
      <c r="B137" s="10" t="s">
        <v>6</v>
      </c>
      <c r="C137" s="11"/>
      <c r="D137" s="7">
        <f>'Yearly Stats'!D45</f>
        <v>29859</v>
      </c>
      <c r="E137" s="15">
        <f>'Yearly Stats'!D54</f>
        <v>4.716981132075472E-2</v>
      </c>
      <c r="F137" s="15">
        <v>-4.7299020143518014E-2</v>
      </c>
    </row>
    <row r="138" spans="1:6" x14ac:dyDescent="0.25">
      <c r="A138" s="8" t="s">
        <v>7</v>
      </c>
      <c r="B138" s="8" t="s">
        <v>3</v>
      </c>
      <c r="C138" s="4" t="s">
        <v>4</v>
      </c>
      <c r="D138" s="5">
        <f>'Yearly Stats'!D46</f>
        <v>1702</v>
      </c>
      <c r="E138" s="68">
        <f>'Yearly Stats'!D55</f>
        <v>0.34972244250594764</v>
      </c>
      <c r="F138" s="68">
        <v>-0.31363785021258039</v>
      </c>
    </row>
    <row r="139" spans="1:6" x14ac:dyDescent="0.25">
      <c r="A139" s="8"/>
      <c r="B139" s="8" t="s">
        <v>5</v>
      </c>
      <c r="C139" s="4" t="s">
        <v>4</v>
      </c>
      <c r="D139" s="5">
        <f>'Yearly Stats'!D47</f>
        <v>30253</v>
      </c>
      <c r="E139" s="68">
        <f>'Yearly Stats'!D56</f>
        <v>-3.8524860059269013E-3</v>
      </c>
      <c r="F139" s="68">
        <v>-2.8551184106537793E-2</v>
      </c>
    </row>
    <row r="140" spans="1:6" x14ac:dyDescent="0.25">
      <c r="A140" s="9"/>
      <c r="B140" s="10" t="s">
        <v>6</v>
      </c>
      <c r="C140" s="11"/>
      <c r="D140" s="7">
        <f>'Yearly Stats'!D48</f>
        <v>31955</v>
      </c>
      <c r="E140" s="15">
        <f>'Yearly Stats'!D57</f>
        <v>1.0243115930574436E-2</v>
      </c>
      <c r="F140" s="15">
        <v>-5.0479640437378411E-2</v>
      </c>
    </row>
    <row r="141" spans="1:6" x14ac:dyDescent="0.25">
      <c r="A141" s="78" t="s">
        <v>93</v>
      </c>
      <c r="B141" s="79"/>
      <c r="C141" s="80"/>
      <c r="D141" s="6">
        <f>'Yearly Stats'!D49</f>
        <v>61814</v>
      </c>
      <c r="E141" s="14">
        <f>'Yearly Stats'!D58</f>
        <v>2.7749605120957685E-2</v>
      </c>
      <c r="F141" s="14">
        <v>-4.8954895489548955E-2</v>
      </c>
    </row>
    <row r="143" spans="1:6" x14ac:dyDescent="0.25">
      <c r="A143" s="41">
        <v>42401</v>
      </c>
      <c r="B143" s="20"/>
    </row>
    <row r="144" spans="1:6" ht="30" x14ac:dyDescent="0.25">
      <c r="A144" s="4"/>
      <c r="B144" s="5"/>
      <c r="C144" s="42">
        <v>42401</v>
      </c>
      <c r="D144" s="38" t="s">
        <v>92</v>
      </c>
      <c r="E144" s="39" t="s">
        <v>121</v>
      </c>
      <c r="F144" s="40" t="s">
        <v>109</v>
      </c>
    </row>
    <row r="145" spans="1:6" x14ac:dyDescent="0.25">
      <c r="A145" s="8" t="s">
        <v>2</v>
      </c>
      <c r="B145" s="8" t="s">
        <v>3</v>
      </c>
      <c r="C145" s="4" t="s">
        <v>4</v>
      </c>
      <c r="D145" s="5">
        <f>'Yearly Stats'!E43</f>
        <v>11539</v>
      </c>
      <c r="E145" s="68">
        <f>'Yearly Stats'!I59</f>
        <v>0</v>
      </c>
      <c r="F145" s="68">
        <v>6.8558934118031711E-2</v>
      </c>
    </row>
    <row r="146" spans="1:6" x14ac:dyDescent="0.25">
      <c r="A146" s="8"/>
      <c r="B146" s="8" t="s">
        <v>5</v>
      </c>
      <c r="C146" s="4" t="s">
        <v>4</v>
      </c>
      <c r="D146" s="5">
        <f>'Yearly Stats'!E44</f>
        <v>17767</v>
      </c>
      <c r="E146" s="68">
        <f>'Yearly Stats'!E53</f>
        <v>-3.408720234859193E-2</v>
      </c>
      <c r="F146" s="68">
        <v>-0.1079875587320495</v>
      </c>
    </row>
    <row r="147" spans="1:6" x14ac:dyDescent="0.25">
      <c r="A147" s="9"/>
      <c r="B147" s="10" t="s">
        <v>6</v>
      </c>
      <c r="C147" s="11"/>
      <c r="D147" s="7">
        <f>'Yearly Stats'!E45</f>
        <v>29306</v>
      </c>
      <c r="E147" s="15">
        <f>'Yearly Stats'!E54</f>
        <v>-1.7712378227399688E-3</v>
      </c>
      <c r="F147" s="15">
        <v>-3.8589134957547129E-2</v>
      </c>
    </row>
    <row r="148" spans="1:6" x14ac:dyDescent="0.25">
      <c r="A148" s="8" t="s">
        <v>7</v>
      </c>
      <c r="B148" s="8" t="s">
        <v>3</v>
      </c>
      <c r="C148" s="4" t="s">
        <v>4</v>
      </c>
      <c r="D148" s="5">
        <f>'Yearly Stats'!E46</f>
        <v>1659</v>
      </c>
      <c r="E148" s="68">
        <f>'Yearly Stats'!E55</f>
        <v>0.12857142857142856</v>
      </c>
      <c r="F148" s="68">
        <v>-0.27568631408962457</v>
      </c>
    </row>
    <row r="149" spans="1:6" x14ac:dyDescent="0.25">
      <c r="A149" s="8"/>
      <c r="B149" s="8" t="s">
        <v>5</v>
      </c>
      <c r="C149" s="4" t="s">
        <v>4</v>
      </c>
      <c r="D149" s="5">
        <f>'Yearly Stats'!E47</f>
        <v>29069</v>
      </c>
      <c r="E149" s="68">
        <f>'Yearly Stats'!E56</f>
        <v>9.818662636947488E-2</v>
      </c>
      <c r="F149" s="68">
        <v>-1.4738796892485849E-2</v>
      </c>
    </row>
    <row r="150" spans="1:6" x14ac:dyDescent="0.25">
      <c r="A150" s="9"/>
      <c r="B150" s="10" t="s">
        <v>6</v>
      </c>
      <c r="C150" s="11"/>
      <c r="D150" s="7">
        <f>'Yearly Stats'!E48</f>
        <v>30728</v>
      </c>
      <c r="E150" s="15">
        <f>'Yearly Stats'!E57</f>
        <v>9.9785254115962771E-2</v>
      </c>
      <c r="F150" s="15">
        <v>-3.4146011919953159E-2</v>
      </c>
    </row>
    <row r="151" spans="1:6" x14ac:dyDescent="0.25">
      <c r="A151" s="81" t="s">
        <v>93</v>
      </c>
      <c r="B151" s="82"/>
      <c r="C151" s="83"/>
      <c r="D151" s="6">
        <f>'Yearly Stats'!E49</f>
        <v>60034</v>
      </c>
      <c r="E151" s="14">
        <f>'Yearly Stats'!E58</f>
        <v>4.7750357778631014E-2</v>
      </c>
      <c r="F151" s="14">
        <v>-3.6292309662298759E-2</v>
      </c>
    </row>
    <row r="153" spans="1:6" x14ac:dyDescent="0.25">
      <c r="A153" s="41">
        <v>42430</v>
      </c>
      <c r="B153" s="20"/>
    </row>
    <row r="154" spans="1:6" ht="30" x14ac:dyDescent="0.25">
      <c r="A154" s="4"/>
      <c r="B154" s="5"/>
      <c r="C154" s="42">
        <v>42430</v>
      </c>
      <c r="D154" s="38" t="s">
        <v>92</v>
      </c>
      <c r="E154" s="39" t="s">
        <v>122</v>
      </c>
      <c r="F154" s="40" t="s">
        <v>109</v>
      </c>
    </row>
    <row r="155" spans="1:6" x14ac:dyDescent="0.25">
      <c r="A155" s="8" t="s">
        <v>2</v>
      </c>
      <c r="B155" s="8" t="s">
        <v>3</v>
      </c>
      <c r="C155" s="4" t="s">
        <v>4</v>
      </c>
      <c r="D155" s="5">
        <f>'Yearly Stats'!F43</f>
        <v>9686</v>
      </c>
      <c r="E155" s="68">
        <f>'Yearly Stats'!F52</f>
        <v>6.9330978140869956E-2</v>
      </c>
      <c r="F155" s="68">
        <v>6.8624333676236784E-2</v>
      </c>
    </row>
    <row r="156" spans="1:6" x14ac:dyDescent="0.25">
      <c r="A156" s="8"/>
      <c r="B156" s="8" t="s">
        <v>5</v>
      </c>
      <c r="C156" s="4" t="s">
        <v>4</v>
      </c>
      <c r="D156" s="5">
        <f>'Yearly Stats'!F44</f>
        <v>17340</v>
      </c>
      <c r="E156" s="68">
        <f>'Yearly Stats'!F53</f>
        <v>-0.11013034999486811</v>
      </c>
      <c r="F156" s="68">
        <v>-0.10823231494290604</v>
      </c>
    </row>
    <row r="157" spans="1:6" x14ac:dyDescent="0.25">
      <c r="A157" s="9"/>
      <c r="B157" s="10" t="s">
        <v>6</v>
      </c>
      <c r="C157" s="11"/>
      <c r="D157" s="7">
        <f>'Yearly Stats'!F45</f>
        <v>27026</v>
      </c>
      <c r="E157" s="15">
        <f>'Yearly Stats'!F54</f>
        <v>-5.318105381165919E-2</v>
      </c>
      <c r="F157" s="15">
        <v>-4.0089937519367555E-2</v>
      </c>
    </row>
    <row r="158" spans="1:6" x14ac:dyDescent="0.25">
      <c r="A158" s="8" t="s">
        <v>7</v>
      </c>
      <c r="B158" s="8" t="s">
        <v>3</v>
      </c>
      <c r="C158" s="4" t="s">
        <v>4</v>
      </c>
      <c r="D158" s="5">
        <f>'Yearly Stats'!F46</f>
        <v>1464</v>
      </c>
      <c r="E158" s="68">
        <f>'Yearly Stats'!F55</f>
        <v>-0.19692814042786616</v>
      </c>
      <c r="F158" s="68">
        <v>-0.26905125005776609</v>
      </c>
    </row>
    <row r="159" spans="1:6" x14ac:dyDescent="0.25">
      <c r="A159" s="8"/>
      <c r="B159" s="8" t="s">
        <v>5</v>
      </c>
      <c r="C159" s="4" t="s">
        <v>4</v>
      </c>
      <c r="D159" s="5">
        <f>'Yearly Stats'!F47</f>
        <v>24100</v>
      </c>
      <c r="E159" s="68">
        <f>'Yearly Stats'!F56</f>
        <v>-8.3475945997337903E-2</v>
      </c>
      <c r="F159" s="68">
        <v>-2.1361336347614529E-2</v>
      </c>
    </row>
    <row r="160" spans="1:6" x14ac:dyDescent="0.25">
      <c r="A160" s="9"/>
      <c r="B160" s="10" t="s">
        <v>6</v>
      </c>
      <c r="C160" s="11"/>
      <c r="D160" s="7">
        <f>'Yearly Stats'!F48</f>
        <v>25564</v>
      </c>
      <c r="E160" s="15">
        <f>'Yearly Stats'!F57</f>
        <v>-9.0831495838964368E-2</v>
      </c>
      <c r="F160" s="15">
        <v>-3.9557037228155699E-2</v>
      </c>
    </row>
    <row r="161" spans="1:6" x14ac:dyDescent="0.25">
      <c r="A161" s="84" t="s">
        <v>93</v>
      </c>
      <c r="B161" s="85"/>
      <c r="C161" s="86"/>
      <c r="D161" s="6">
        <f>'Yearly Stats'!F49</f>
        <v>52590</v>
      </c>
      <c r="E161" s="14">
        <f>'Yearly Stats'!F58</f>
        <v>-7.1864741802266069E-2</v>
      </c>
      <c r="F161" s="14">
        <v>-3.981555285200878E-2</v>
      </c>
    </row>
    <row r="163" spans="1:6" x14ac:dyDescent="0.25">
      <c r="A163" s="41">
        <v>42461</v>
      </c>
      <c r="B163" s="20"/>
    </row>
    <row r="164" spans="1:6" ht="30" x14ac:dyDescent="0.25">
      <c r="A164" s="4"/>
      <c r="B164" s="5"/>
      <c r="C164" s="42">
        <v>42461</v>
      </c>
      <c r="D164" s="38" t="s">
        <v>92</v>
      </c>
      <c r="E164" s="39" t="s">
        <v>123</v>
      </c>
      <c r="F164" s="40" t="s">
        <v>109</v>
      </c>
    </row>
    <row r="165" spans="1:6" x14ac:dyDescent="0.25">
      <c r="A165" s="8" t="s">
        <v>2</v>
      </c>
      <c r="B165" s="8" t="s">
        <v>3</v>
      </c>
      <c r="C165" s="4" t="s">
        <v>4</v>
      </c>
      <c r="D165" s="5">
        <f>'Yearly Stats'!G43</f>
        <v>9222</v>
      </c>
      <c r="E165" s="68">
        <f>'Yearly Stats'!G52</f>
        <v>8.8526912181303111E-2</v>
      </c>
      <c r="F165" s="68">
        <v>7.0085440460303974E-2</v>
      </c>
    </row>
    <row r="166" spans="1:6" x14ac:dyDescent="0.25">
      <c r="A166" s="8"/>
      <c r="B166" s="8" t="s">
        <v>5</v>
      </c>
      <c r="C166" s="4" t="s">
        <v>4</v>
      </c>
      <c r="D166" s="5">
        <f>'Yearly Stats'!G44</f>
        <v>17585</v>
      </c>
      <c r="E166" s="68">
        <f>'Yearly Stats'!G53</f>
        <v>0.14567724281712163</v>
      </c>
      <c r="F166" s="68">
        <v>-8.7273118395224392E-2</v>
      </c>
    </row>
    <row r="167" spans="1:6" x14ac:dyDescent="0.25">
      <c r="A167" s="9"/>
      <c r="B167" s="10" t="s">
        <v>6</v>
      </c>
      <c r="C167" s="11"/>
      <c r="D167" s="7">
        <f>'Yearly Stats'!G45</f>
        <v>26807</v>
      </c>
      <c r="E167" s="15">
        <f>'Yearly Stats'!G54</f>
        <v>0.1253515805381806</v>
      </c>
      <c r="F167" s="15">
        <v>-2.7012049232280396E-2</v>
      </c>
    </row>
    <row r="168" spans="1:6" x14ac:dyDescent="0.25">
      <c r="A168" s="8" t="s">
        <v>7</v>
      </c>
      <c r="B168" s="8" t="s">
        <v>3</v>
      </c>
      <c r="C168" s="4" t="s">
        <v>4</v>
      </c>
      <c r="D168" s="5">
        <f>'Yearly Stats'!G46</f>
        <v>1875</v>
      </c>
      <c r="E168" s="68">
        <f>'Yearly Stats'!G55</f>
        <v>0.38580931263858093</v>
      </c>
      <c r="F168" s="68">
        <v>-0.23051496172581767</v>
      </c>
    </row>
    <row r="169" spans="1:6" x14ac:dyDescent="0.25">
      <c r="A169" s="8"/>
      <c r="B169" s="8" t="s">
        <v>5</v>
      </c>
      <c r="C169" s="4" t="s">
        <v>4</v>
      </c>
      <c r="D169" s="5">
        <f>'Yearly Stats'!G47</f>
        <v>25839</v>
      </c>
      <c r="E169" s="68">
        <f>'Yearly Stats'!G56</f>
        <v>-3.05042773525439E-2</v>
      </c>
      <c r="F169" s="68">
        <v>-2.2174747559041978E-2</v>
      </c>
    </row>
    <row r="170" spans="1:6" x14ac:dyDescent="0.25">
      <c r="A170" s="9"/>
      <c r="B170" s="10" t="s">
        <v>6</v>
      </c>
      <c r="C170" s="11"/>
      <c r="D170" s="7">
        <f>'Yearly Stats'!G48</f>
        <v>27714</v>
      </c>
      <c r="E170" s="15">
        <f>'Yearly Stats'!G57</f>
        <v>-1.0391001606855918E-2</v>
      </c>
      <c r="F170" s="15">
        <v>-3.7024866151838226E-2</v>
      </c>
    </row>
    <row r="171" spans="1:6" x14ac:dyDescent="0.25">
      <c r="A171" s="87" t="s">
        <v>93</v>
      </c>
      <c r="B171" s="88"/>
      <c r="C171" s="89"/>
      <c r="D171" s="6">
        <f>'Yearly Stats'!G49</f>
        <v>54521</v>
      </c>
      <c r="E171" s="14">
        <f>'Yearly Stats'!G58</f>
        <v>5.2000926176050628E-2</v>
      </c>
      <c r="F171" s="14">
        <v>-3.2188731139227524E-2</v>
      </c>
    </row>
    <row r="173" spans="1:6" x14ac:dyDescent="0.25">
      <c r="A173" s="41">
        <v>42491</v>
      </c>
      <c r="B173" s="20"/>
    </row>
    <row r="174" spans="1:6" ht="30" x14ac:dyDescent="0.25">
      <c r="A174" s="4"/>
      <c r="B174" s="5"/>
      <c r="C174" s="42">
        <v>42491</v>
      </c>
      <c r="D174" s="38" t="s">
        <v>92</v>
      </c>
      <c r="E174" s="39" t="s">
        <v>124</v>
      </c>
      <c r="F174" s="40" t="s">
        <v>109</v>
      </c>
    </row>
    <row r="175" spans="1:6" x14ac:dyDescent="0.25">
      <c r="A175" s="8" t="s">
        <v>2</v>
      </c>
      <c r="B175" s="8" t="s">
        <v>3</v>
      </c>
      <c r="C175" s="4" t="s">
        <v>4</v>
      </c>
      <c r="D175" s="5">
        <f>'Yearly Stats'!H43</f>
        <v>10379</v>
      </c>
      <c r="E175" s="68">
        <f>'Yearly Stats'!H52</f>
        <v>-0.10348103999308975</v>
      </c>
      <c r="F175" s="68">
        <v>5.4260940785484213E-2</v>
      </c>
    </row>
    <row r="176" spans="1:6" x14ac:dyDescent="0.25">
      <c r="A176" s="8"/>
      <c r="B176" s="8" t="s">
        <v>5</v>
      </c>
      <c r="C176" s="4" t="s">
        <v>4</v>
      </c>
      <c r="D176" s="5">
        <f>'Yearly Stats'!H44</f>
        <v>17523</v>
      </c>
      <c r="E176" s="68">
        <f>'Yearly Stats'!H53</f>
        <v>-0.115</v>
      </c>
      <c r="F176" s="68">
        <v>-8.9941432355585799E-2</v>
      </c>
    </row>
    <row r="177" spans="1:11" x14ac:dyDescent="0.25">
      <c r="A177" s="9"/>
      <c r="B177" s="10" t="s">
        <v>6</v>
      </c>
      <c r="C177" s="11"/>
      <c r="D177" s="7">
        <f>'Yearly Stats'!H45</f>
        <v>27902</v>
      </c>
      <c r="E177" s="15">
        <f>'Yearly Stats'!H54</f>
        <v>-0.11074991235618446</v>
      </c>
      <c r="F177" s="15">
        <v>-3.490881331073202E-2</v>
      </c>
    </row>
    <row r="178" spans="1:11" x14ac:dyDescent="0.25">
      <c r="A178" s="8" t="s">
        <v>7</v>
      </c>
      <c r="B178" s="8" t="s">
        <v>3</v>
      </c>
      <c r="C178" s="4" t="s">
        <v>4</v>
      </c>
      <c r="D178" s="5">
        <f>'Yearly Stats'!H46</f>
        <v>2001</v>
      </c>
      <c r="E178" s="68">
        <f>'Yearly Stats'!H55</f>
        <v>-0.20183486238532111</v>
      </c>
      <c r="F178" s="68">
        <v>-0.22769520373347973</v>
      </c>
    </row>
    <row r="179" spans="1:11" x14ac:dyDescent="0.25">
      <c r="A179" s="8"/>
      <c r="B179" s="8" t="s">
        <v>5</v>
      </c>
      <c r="C179" s="4" t="s">
        <v>4</v>
      </c>
      <c r="D179" s="5">
        <f>'Yearly Stats'!H47</f>
        <v>27066</v>
      </c>
      <c r="E179" s="68">
        <f>'Yearly Stats'!H56</f>
        <v>-5.9064835737875888E-2</v>
      </c>
      <c r="F179" s="68">
        <v>-2.5409636352561368E-2</v>
      </c>
    </row>
    <row r="180" spans="1:11" x14ac:dyDescent="0.25">
      <c r="A180" s="9"/>
      <c r="B180" s="10" t="s">
        <v>6</v>
      </c>
      <c r="C180" s="11"/>
      <c r="D180" s="7">
        <f>'Yearly Stats'!H48</f>
        <v>29067</v>
      </c>
      <c r="E180" s="15">
        <f>'Yearly Stats'!H57</f>
        <v>-7.0510360706062938E-2</v>
      </c>
      <c r="F180" s="15">
        <v>-3.9987112782932349E-2</v>
      </c>
    </row>
    <row r="181" spans="1:11" x14ac:dyDescent="0.25">
      <c r="A181" s="91" t="s">
        <v>93</v>
      </c>
      <c r="B181" s="92"/>
      <c r="C181" s="93"/>
      <c r="D181" s="6">
        <f>'Yearly Stats'!H49</f>
        <v>56969</v>
      </c>
      <c r="E181" s="14">
        <f>'Yearly Stats'!H58</f>
        <v>-9.0663857364044115E-2</v>
      </c>
      <c r="F181" s="14">
        <v>-3.7526053690629994E-2</v>
      </c>
    </row>
    <row r="183" spans="1:11" x14ac:dyDescent="0.25">
      <c r="A183" s="41">
        <v>42522</v>
      </c>
      <c r="B183" s="20"/>
    </row>
    <row r="184" spans="1:11" ht="30" x14ac:dyDescent="0.25">
      <c r="A184" s="4"/>
      <c r="B184" s="5"/>
      <c r="C184" s="42">
        <v>42522</v>
      </c>
      <c r="D184" s="38" t="s">
        <v>92</v>
      </c>
      <c r="E184" s="39" t="s">
        <v>125</v>
      </c>
      <c r="F184" s="40" t="s">
        <v>109</v>
      </c>
    </row>
    <row r="185" spans="1:11" x14ac:dyDescent="0.25">
      <c r="A185" s="8" t="s">
        <v>2</v>
      </c>
      <c r="B185" s="8" t="s">
        <v>3</v>
      </c>
      <c r="C185" s="4" t="s">
        <v>4</v>
      </c>
      <c r="D185" s="5">
        <v>9785</v>
      </c>
      <c r="E185" s="68">
        <f>'Yearly Stats'!I52</f>
        <v>-0.12084456424079065</v>
      </c>
      <c r="F185" s="68">
        <v>4.014944717578145E-2</v>
      </c>
      <c r="K185" s="68"/>
    </row>
    <row r="186" spans="1:11" x14ac:dyDescent="0.25">
      <c r="A186" s="8"/>
      <c r="B186" s="8" t="s">
        <v>5</v>
      </c>
      <c r="C186" s="4" t="s">
        <v>4</v>
      </c>
      <c r="D186" s="5">
        <v>15141</v>
      </c>
      <c r="E186" s="68">
        <f>'Yearly Stats'!I53</f>
        <v>-9.3841642228739003E-2</v>
      </c>
      <c r="F186" s="68">
        <v>-9.0234385535886072E-2</v>
      </c>
      <c r="K186" s="68"/>
    </row>
    <row r="187" spans="1:11" x14ac:dyDescent="0.25">
      <c r="A187" s="9"/>
      <c r="B187" s="10" t="s">
        <v>6</v>
      </c>
      <c r="C187" s="11"/>
      <c r="D187" s="7">
        <v>24926</v>
      </c>
      <c r="E187" s="15">
        <f>'Yearly Stats'!I54</f>
        <v>-0.10463737921620749</v>
      </c>
      <c r="F187" s="15">
        <v>-4.029254249604091E-2</v>
      </c>
      <c r="K187" s="68"/>
    </row>
    <row r="188" spans="1:11" x14ac:dyDescent="0.25">
      <c r="A188" s="8" t="s">
        <v>7</v>
      </c>
      <c r="B188" s="8" t="s">
        <v>3</v>
      </c>
      <c r="C188" s="4" t="s">
        <v>4</v>
      </c>
      <c r="D188" s="5">
        <v>1999</v>
      </c>
      <c r="E188" s="68">
        <f>'Yearly Stats'!I55</f>
        <v>0.26438962681846934</v>
      </c>
      <c r="F188" s="68">
        <v>-0.19896602658788773</v>
      </c>
      <c r="K188" s="68"/>
    </row>
    <row r="189" spans="1:11" x14ac:dyDescent="0.25">
      <c r="A189" s="8"/>
      <c r="B189" s="8" t="s">
        <v>5</v>
      </c>
      <c r="C189" s="4" t="s">
        <v>4</v>
      </c>
      <c r="D189" s="5">
        <v>27383</v>
      </c>
      <c r="E189" s="68">
        <f>'Yearly Stats'!I56</f>
        <v>-4.6888630415818549E-3</v>
      </c>
      <c r="F189" s="68">
        <v>-2.3807650371502759E-2</v>
      </c>
      <c r="K189" s="68"/>
    </row>
    <row r="190" spans="1:11" x14ac:dyDescent="0.25">
      <c r="A190" s="9"/>
      <c r="B190" s="10" t="s">
        <v>6</v>
      </c>
      <c r="C190" s="11"/>
      <c r="D190" s="7">
        <v>29382</v>
      </c>
      <c r="E190" s="15">
        <f>'Yearly Stats'!I57</f>
        <v>9.9336610181143224E-3</v>
      </c>
      <c r="F190" s="15">
        <v>-3.6194415718717683E-2</v>
      </c>
      <c r="K190" s="68"/>
    </row>
    <row r="191" spans="1:11" x14ac:dyDescent="0.25">
      <c r="A191" s="94" t="s">
        <v>93</v>
      </c>
      <c r="B191" s="95"/>
      <c r="C191" s="96"/>
      <c r="D191" s="6">
        <v>54308</v>
      </c>
      <c r="E191" s="14">
        <f>'Yearly Stats'!I58</f>
        <v>-4.6090072367034357E-2</v>
      </c>
      <c r="F191" s="14">
        <v>-3.8181830409081435E-2</v>
      </c>
      <c r="K191" s="68"/>
    </row>
    <row r="193" spans="1:6" x14ac:dyDescent="0.25">
      <c r="A193" s="41">
        <v>42552</v>
      </c>
      <c r="B193" s="20"/>
    </row>
    <row r="194" spans="1:6" ht="30" x14ac:dyDescent="0.25">
      <c r="A194" s="4"/>
      <c r="B194" s="5"/>
      <c r="C194" s="42">
        <v>42552</v>
      </c>
      <c r="D194" s="38" t="s">
        <v>92</v>
      </c>
      <c r="E194" s="39" t="s">
        <v>126</v>
      </c>
      <c r="F194" s="40" t="s">
        <v>127</v>
      </c>
    </row>
    <row r="195" spans="1:6" x14ac:dyDescent="0.25">
      <c r="A195" s="8" t="s">
        <v>2</v>
      </c>
      <c r="B195" s="8" t="s">
        <v>3</v>
      </c>
      <c r="C195" s="4" t="s">
        <v>4</v>
      </c>
      <c r="D195" s="5">
        <v>10948</v>
      </c>
      <c r="E195" s="68">
        <f>'Yearly Stats'!J52</f>
        <v>-0.13180015860428232</v>
      </c>
      <c r="F195" s="68">
        <v>-0.13180015860428232</v>
      </c>
    </row>
    <row r="196" spans="1:6" x14ac:dyDescent="0.25">
      <c r="A196" s="8"/>
      <c r="B196" s="8" t="s">
        <v>5</v>
      </c>
      <c r="C196" s="4" t="s">
        <v>4</v>
      </c>
      <c r="D196" s="5">
        <v>17319</v>
      </c>
      <c r="E196" s="68">
        <f>'Yearly Stats'!J53</f>
        <v>4.2747907760852549E-2</v>
      </c>
      <c r="F196" s="68">
        <v>4.2747907760852549E-2</v>
      </c>
    </row>
    <row r="197" spans="1:6" x14ac:dyDescent="0.25">
      <c r="A197" s="9"/>
      <c r="B197" s="10" t="s">
        <v>6</v>
      </c>
      <c r="C197" s="11"/>
      <c r="D197" s="7">
        <v>28267</v>
      </c>
      <c r="E197" s="15">
        <f>'Yearly Stats'!J54</f>
        <v>-3.2581539409288478E-2</v>
      </c>
      <c r="F197" s="15">
        <v>-3.2581539409288478E-2</v>
      </c>
    </row>
    <row r="198" spans="1:6" x14ac:dyDescent="0.25">
      <c r="A198" s="8" t="s">
        <v>7</v>
      </c>
      <c r="B198" s="8" t="s">
        <v>3</v>
      </c>
      <c r="C198" s="4" t="s">
        <v>4</v>
      </c>
      <c r="D198" s="5">
        <v>784</v>
      </c>
      <c r="E198" s="68">
        <f>'Yearly Stats'!J55</f>
        <v>-0.4637482900136799</v>
      </c>
      <c r="F198" s="68">
        <v>-0.4637482900136799</v>
      </c>
    </row>
    <row r="199" spans="1:6" x14ac:dyDescent="0.25">
      <c r="A199" s="8"/>
      <c r="B199" s="8" t="s">
        <v>5</v>
      </c>
      <c r="C199" s="4" t="s">
        <v>4</v>
      </c>
      <c r="D199" s="5">
        <v>26232</v>
      </c>
      <c r="E199" s="68">
        <f>'Yearly Stats'!J56</f>
        <v>-9.2497146217440929E-2</v>
      </c>
      <c r="F199" s="68">
        <v>-9.2497146217440929E-2</v>
      </c>
    </row>
    <row r="200" spans="1:6" x14ac:dyDescent="0.25">
      <c r="A200" s="9"/>
      <c r="B200" s="10" t="s">
        <v>6</v>
      </c>
      <c r="C200" s="11"/>
      <c r="D200" s="7">
        <v>27019</v>
      </c>
      <c r="E200" s="15">
        <f>'Yearly Stats'!J57</f>
        <v>-0.11036844358104771</v>
      </c>
      <c r="F200" s="15">
        <v>-0.11036844358104771</v>
      </c>
    </row>
    <row r="201" spans="1:6" x14ac:dyDescent="0.25">
      <c r="A201" s="97" t="s">
        <v>93</v>
      </c>
      <c r="B201" s="98"/>
      <c r="C201" s="99"/>
      <c r="D201" s="6">
        <v>55283</v>
      </c>
      <c r="E201" s="14">
        <f>'Yearly Stats'!J58</f>
        <v>-7.2226883705319683E-2</v>
      </c>
      <c r="F201" s="14">
        <v>-7.2226883705319683E-2</v>
      </c>
    </row>
    <row r="203" spans="1:6" x14ac:dyDescent="0.25">
      <c r="A203" s="41">
        <v>42583</v>
      </c>
      <c r="B203" s="20"/>
    </row>
    <row r="204" spans="1:6" ht="30" x14ac:dyDescent="0.25">
      <c r="A204" s="4"/>
      <c r="B204" s="5"/>
      <c r="C204" s="42">
        <v>42583</v>
      </c>
      <c r="D204" s="38" t="s">
        <v>92</v>
      </c>
      <c r="E204" s="39" t="s">
        <v>128</v>
      </c>
      <c r="F204" s="40" t="s">
        <v>127</v>
      </c>
    </row>
    <row r="205" spans="1:6" x14ac:dyDescent="0.25">
      <c r="A205" s="8" t="s">
        <v>2</v>
      </c>
      <c r="B205" s="8" t="s">
        <v>3</v>
      </c>
      <c r="C205" s="4" t="s">
        <v>4</v>
      </c>
      <c r="D205" s="5">
        <v>11229</v>
      </c>
      <c r="E205" s="68">
        <f>'Yearly Stats'!K52</f>
        <v>-4.385217983651226E-2</v>
      </c>
      <c r="F205" s="68">
        <v>-8.5635359116022103E-2</v>
      </c>
    </row>
    <row r="206" spans="1:6" x14ac:dyDescent="0.25">
      <c r="A206" s="8"/>
      <c r="B206" s="8" t="s">
        <v>5</v>
      </c>
      <c r="C206" s="4" t="s">
        <v>4</v>
      </c>
      <c r="D206" s="5">
        <v>16858</v>
      </c>
      <c r="E206" s="68">
        <f>'Yearly Stats'!K53</f>
        <v>7.4702683320384865E-3</v>
      </c>
      <c r="F206" s="68">
        <v>2.5043488692939837E-2</v>
      </c>
    </row>
    <row r="207" spans="1:6" x14ac:dyDescent="0.25">
      <c r="A207" s="9"/>
      <c r="B207" s="10" t="s">
        <v>6</v>
      </c>
      <c r="C207" s="11"/>
      <c r="D207" s="7">
        <v>28087</v>
      </c>
      <c r="E207" s="15">
        <f>'Yearly Stats'!K54</f>
        <v>-1.3695262843698423E-2</v>
      </c>
      <c r="F207" s="15">
        <v>-2.1563997499826376E-2</v>
      </c>
    </row>
    <row r="208" spans="1:6" x14ac:dyDescent="0.25">
      <c r="A208" s="8" t="s">
        <v>7</v>
      </c>
      <c r="B208" s="8" t="s">
        <v>3</v>
      </c>
      <c r="C208" s="4" t="s">
        <v>4</v>
      </c>
      <c r="D208" s="5">
        <v>2382</v>
      </c>
      <c r="E208" s="68">
        <f>'Yearly Stats'!K55</f>
        <v>0.26837060702875398</v>
      </c>
      <c r="F208" s="68">
        <v>-5.2095808383233536E-2</v>
      </c>
    </row>
    <row r="209" spans="1:6" x14ac:dyDescent="0.25">
      <c r="A209" s="8"/>
      <c r="B209" s="8" t="s">
        <v>5</v>
      </c>
      <c r="C209" s="4" t="s">
        <v>4</v>
      </c>
      <c r="D209" s="5">
        <v>30958</v>
      </c>
      <c r="E209" s="68">
        <f>'Yearly Stats'!K56</f>
        <v>3.7744703673907212E-2</v>
      </c>
      <c r="F209" s="68">
        <v>-2.6288010351755372E-2</v>
      </c>
    </row>
    <row r="210" spans="1:6" x14ac:dyDescent="0.25">
      <c r="A210" s="9"/>
      <c r="B210" s="10" t="s">
        <v>6</v>
      </c>
      <c r="C210" s="11"/>
      <c r="D210" s="7">
        <v>33340</v>
      </c>
      <c r="E210" s="15">
        <f>'Yearly Stats'!K57</f>
        <v>5.1403342794071272E-2</v>
      </c>
      <c r="F210" s="15">
        <v>-2.7676644005541772E-2</v>
      </c>
    </row>
    <row r="211" spans="1:6" x14ac:dyDescent="0.25">
      <c r="A211" s="100" t="s">
        <v>93</v>
      </c>
      <c r="B211" s="101"/>
      <c r="C211" s="102"/>
      <c r="D211" s="6">
        <v>61427</v>
      </c>
      <c r="E211" s="14">
        <f>'Yearly Stats'!K58</f>
        <v>2.0602455679797963E-2</v>
      </c>
      <c r="F211" s="14">
        <v>-2.4734687056070861E-2</v>
      </c>
    </row>
    <row r="213" spans="1:6" x14ac:dyDescent="0.25">
      <c r="A213" s="41">
        <v>42614</v>
      </c>
      <c r="B213" s="20"/>
    </row>
    <row r="214" spans="1:6" ht="30" x14ac:dyDescent="0.25">
      <c r="A214" s="4"/>
      <c r="B214" s="5"/>
      <c r="C214" s="42">
        <v>42614</v>
      </c>
      <c r="D214" s="38" t="s">
        <v>92</v>
      </c>
      <c r="E214" s="39" t="s">
        <v>136</v>
      </c>
      <c r="F214" s="40" t="s">
        <v>127</v>
      </c>
    </row>
    <row r="215" spans="1:6" x14ac:dyDescent="0.25">
      <c r="A215" s="8" t="s">
        <v>2</v>
      </c>
      <c r="B215" s="8" t="s">
        <v>3</v>
      </c>
      <c r="C215" s="4" t="s">
        <v>4</v>
      </c>
      <c r="D215" s="5">
        <v>10647</v>
      </c>
      <c r="E215" s="68">
        <f>'Yearly Stats'!L52</f>
        <v>-0.26205988355974497</v>
      </c>
      <c r="F215" s="68">
        <v>-5.8551670622603615E-2</v>
      </c>
    </row>
    <row r="216" spans="1:6" x14ac:dyDescent="0.25">
      <c r="A216" s="8"/>
      <c r="B216" s="8" t="s">
        <v>5</v>
      </c>
      <c r="C216" s="4" t="s">
        <v>4</v>
      </c>
      <c r="D216" s="5">
        <v>15500</v>
      </c>
      <c r="E216" s="68">
        <f>'Yearly Stats'!L53</f>
        <v>-6.9195284469502818E-3</v>
      </c>
      <c r="F216" s="68">
        <v>-0.15143994622821985</v>
      </c>
    </row>
    <row r="217" spans="1:6" x14ac:dyDescent="0.25">
      <c r="A217" s="9"/>
      <c r="B217" s="10" t="s">
        <v>6</v>
      </c>
      <c r="C217" s="11"/>
      <c r="D217" s="7">
        <v>28087</v>
      </c>
      <c r="E217" s="15">
        <f>'Yearly Stats'!L54</f>
        <v>-0.12947795978159543</v>
      </c>
      <c r="F217" s="15">
        <v>1.4851889683350357E-2</v>
      </c>
    </row>
    <row r="218" spans="1:6" x14ac:dyDescent="0.25">
      <c r="A218" s="8" t="s">
        <v>7</v>
      </c>
      <c r="B218" s="8" t="s">
        <v>3</v>
      </c>
      <c r="C218" s="4" t="s">
        <v>4</v>
      </c>
      <c r="D218" s="5">
        <v>2143</v>
      </c>
      <c r="E218" s="68">
        <f>'Yearly Stats'!L55</f>
        <v>0.24448315911730545</v>
      </c>
      <c r="F218" s="68">
        <v>-1.6976624251418226E-2</v>
      </c>
    </row>
    <row r="219" spans="1:6" x14ac:dyDescent="0.25">
      <c r="A219" s="8"/>
      <c r="B219" s="8" t="s">
        <v>5</v>
      </c>
      <c r="C219" s="4" t="s">
        <v>4</v>
      </c>
      <c r="D219" s="5">
        <v>30913</v>
      </c>
      <c r="E219" s="68">
        <f>'Yearly Stats'!L56</f>
        <v>-9.7382836275106514E-3</v>
      </c>
      <c r="F219" s="68">
        <v>4.6424338206242595E-2</v>
      </c>
    </row>
    <row r="220" spans="1:6" x14ac:dyDescent="0.25">
      <c r="A220" s="9"/>
      <c r="B220" s="10" t="s">
        <v>6</v>
      </c>
      <c r="C220" s="11"/>
      <c r="D220" s="7">
        <v>33340</v>
      </c>
      <c r="E220" s="15">
        <f>'Yearly Stats'!L57</f>
        <v>3.5520204013479461E-3</v>
      </c>
      <c r="F220" s="15">
        <v>-2.0544518682393747E-2</v>
      </c>
    </row>
    <row r="221" spans="1:6" x14ac:dyDescent="0.25">
      <c r="A221" s="103" t="s">
        <v>93</v>
      </c>
      <c r="B221" s="104"/>
      <c r="C221" s="105"/>
      <c r="D221" s="6">
        <v>61427</v>
      </c>
      <c r="E221" s="14">
        <f>'Yearly Stats'!L58</f>
        <v>-5.9896784438269152E-2</v>
      </c>
      <c r="F221" s="14">
        <v>-3.6924087711133619E-2</v>
      </c>
    </row>
    <row r="223" spans="1:6" x14ac:dyDescent="0.25">
      <c r="A223" s="41">
        <v>42644</v>
      </c>
      <c r="B223" s="20"/>
    </row>
    <row r="224" spans="1:6" ht="30" x14ac:dyDescent="0.25">
      <c r="A224" s="4"/>
      <c r="B224" s="5"/>
      <c r="C224" s="42">
        <v>42644</v>
      </c>
      <c r="D224" s="38" t="s">
        <v>92</v>
      </c>
      <c r="E224" s="39" t="s">
        <v>137</v>
      </c>
      <c r="F224" s="40" t="s">
        <v>127</v>
      </c>
    </row>
    <row r="225" spans="1:6" x14ac:dyDescent="0.25">
      <c r="A225" s="8" t="s">
        <v>2</v>
      </c>
      <c r="B225" s="8" t="s">
        <v>3</v>
      </c>
      <c r="C225" s="4" t="s">
        <v>4</v>
      </c>
      <c r="D225" s="5">
        <v>15464</v>
      </c>
      <c r="E225" s="68">
        <f>'Yearly Stats'!M52</f>
        <v>0.15188081936685288</v>
      </c>
      <c r="F225" s="68">
        <v>-2.2756667652901644E-2</v>
      </c>
    </row>
    <row r="226" spans="1:6" x14ac:dyDescent="0.25">
      <c r="A226" s="8"/>
      <c r="B226" s="8" t="s">
        <v>5</v>
      </c>
      <c r="C226" s="4" t="s">
        <v>4</v>
      </c>
      <c r="D226" s="5">
        <v>17638</v>
      </c>
      <c r="E226" s="68">
        <f>'Yearly Stats'!M53</f>
        <v>2.3085846867749421E-2</v>
      </c>
      <c r="F226" s="68">
        <v>-7.3255925534977451E-2</v>
      </c>
    </row>
    <row r="227" spans="1:6" x14ac:dyDescent="0.25">
      <c r="A227" s="9"/>
      <c r="B227" s="10" t="s">
        <v>6</v>
      </c>
      <c r="C227" s="11"/>
      <c r="D227" s="7">
        <v>33102</v>
      </c>
      <c r="E227" s="15">
        <f>'Yearly Stats'!M54</f>
        <v>7.9471710419044508E-2</v>
      </c>
      <c r="F227" s="15">
        <v>1.699652515485723E-2</v>
      </c>
    </row>
    <row r="228" spans="1:6" x14ac:dyDescent="0.25">
      <c r="A228" s="8" t="s">
        <v>7</v>
      </c>
      <c r="B228" s="8" t="s">
        <v>3</v>
      </c>
      <c r="C228" s="4" t="s">
        <v>4</v>
      </c>
      <c r="D228" s="5">
        <v>1654</v>
      </c>
      <c r="E228" s="68">
        <f>'Yearly Stats'!M55</f>
        <v>-0.32434640522875818</v>
      </c>
      <c r="F228" s="68">
        <v>-3.188766633933611E-2</v>
      </c>
    </row>
    <row r="229" spans="1:6" x14ac:dyDescent="0.25">
      <c r="A229" s="8"/>
      <c r="B229" s="8" t="s">
        <v>5</v>
      </c>
      <c r="C229" s="4" t="s">
        <v>4</v>
      </c>
      <c r="D229" s="5">
        <v>30151</v>
      </c>
      <c r="E229" s="68">
        <f>'Yearly Stats'!M56</f>
        <v>-5.387849880758127E-2</v>
      </c>
      <c r="F229" s="68">
        <v>-7.4434087882822908E-2</v>
      </c>
    </row>
    <row r="230" spans="1:6" x14ac:dyDescent="0.25">
      <c r="A230" s="9"/>
      <c r="B230" s="10" t="s">
        <v>6</v>
      </c>
      <c r="C230" s="11"/>
      <c r="D230" s="7">
        <v>31805</v>
      </c>
      <c r="E230" s="15">
        <f>'Yearly Stats'!M57</f>
        <v>-7.3172863970159693E-2</v>
      </c>
      <c r="F230" s="15">
        <v>-2.9264728818985543E-2</v>
      </c>
    </row>
    <row r="231" spans="1:6" x14ac:dyDescent="0.25">
      <c r="A231" s="106" t="s">
        <v>93</v>
      </c>
      <c r="B231" s="107"/>
      <c r="C231" s="108"/>
      <c r="D231" s="6">
        <v>64907</v>
      </c>
      <c r="E231" s="14">
        <f>'Yearly Stats'!M58</f>
        <v>-1.1387944168295347E-3</v>
      </c>
      <c r="F231" s="14">
        <v>-2.7525603334087163E-2</v>
      </c>
    </row>
    <row r="233" spans="1:6" x14ac:dyDescent="0.25">
      <c r="A233" s="41">
        <v>42675</v>
      </c>
      <c r="B233" s="20"/>
    </row>
    <row r="234" spans="1:6" ht="30" x14ac:dyDescent="0.25">
      <c r="A234" s="4"/>
      <c r="B234" s="5"/>
      <c r="C234" s="42">
        <v>42675</v>
      </c>
      <c r="D234" s="38" t="s">
        <v>92</v>
      </c>
      <c r="E234" s="39" t="s">
        <v>138</v>
      </c>
      <c r="F234" s="40" t="s">
        <v>127</v>
      </c>
    </row>
    <row r="235" spans="1:6" x14ac:dyDescent="0.25">
      <c r="A235" s="8" t="s">
        <v>2</v>
      </c>
      <c r="B235" s="8" t="s">
        <v>3</v>
      </c>
      <c r="C235" s="4" t="s">
        <v>4</v>
      </c>
      <c r="D235" s="5">
        <v>12428</v>
      </c>
      <c r="E235" s="68">
        <f>'Yearly Stats'!N52</f>
        <v>-0.18755311498986729</v>
      </c>
      <c r="F235" s="68">
        <v>-3.7906410924220146E-2</v>
      </c>
    </row>
    <row r="236" spans="1:6" x14ac:dyDescent="0.25">
      <c r="A236" s="8"/>
      <c r="B236" s="8" t="s">
        <v>5</v>
      </c>
      <c r="C236" s="4" t="s">
        <v>4</v>
      </c>
      <c r="D236" s="5">
        <v>17883</v>
      </c>
      <c r="E236" s="68">
        <f>'Yearly Stats'!N53</f>
        <v>-1.4493552298027113E-2</v>
      </c>
      <c r="F236" s="68">
        <v>-9.8192404236042002E-2</v>
      </c>
    </row>
    <row r="237" spans="1:6" x14ac:dyDescent="0.25">
      <c r="A237" s="9"/>
      <c r="B237" s="10" t="s">
        <v>6</v>
      </c>
      <c r="C237" s="11"/>
      <c r="D237" s="7">
        <v>30311</v>
      </c>
      <c r="E237" s="15">
        <f>'Yearly Stats'!N54</f>
        <v>-9.3651885297371645E-2</v>
      </c>
      <c r="F237" s="15">
        <v>1.022102067918801E-2</v>
      </c>
    </row>
    <row r="238" spans="1:6" x14ac:dyDescent="0.25">
      <c r="A238" s="8" t="s">
        <v>7</v>
      </c>
      <c r="B238" s="8" t="s">
        <v>3</v>
      </c>
      <c r="C238" s="4" t="s">
        <v>4</v>
      </c>
      <c r="D238" s="5">
        <v>2311</v>
      </c>
      <c r="E238" s="68">
        <f>'Yearly Stats'!N55</f>
        <v>0.64601139601139601</v>
      </c>
      <c r="F238" s="68">
        <v>-3.9834141456086568E-2</v>
      </c>
    </row>
    <row r="239" spans="1:6" x14ac:dyDescent="0.25">
      <c r="A239" s="8"/>
      <c r="B239" s="8" t="s">
        <v>5</v>
      </c>
      <c r="C239" s="4" t="s">
        <v>4</v>
      </c>
      <c r="D239" s="5">
        <v>29715</v>
      </c>
      <c r="E239" s="68">
        <f>'Yearly Stats'!N56</f>
        <v>-0.10011810665939856</v>
      </c>
      <c r="F239" s="68">
        <v>3.9039712811308053E-2</v>
      </c>
    </row>
    <row r="240" spans="1:6" x14ac:dyDescent="0.25">
      <c r="A240" s="9"/>
      <c r="B240" s="10" t="s">
        <v>6</v>
      </c>
      <c r="C240" s="11"/>
      <c r="D240" s="7">
        <v>32026</v>
      </c>
      <c r="E240" s="15">
        <f>'Yearly Stats'!N57</f>
        <v>-6.9687726942628897E-2</v>
      </c>
      <c r="F240" s="15">
        <v>-4.4374838543012142E-2</v>
      </c>
    </row>
    <row r="241" spans="1:6" x14ac:dyDescent="0.25">
      <c r="A241" s="110" t="s">
        <v>93</v>
      </c>
      <c r="B241" s="111"/>
      <c r="C241" s="112"/>
      <c r="D241" s="6">
        <v>62337</v>
      </c>
      <c r="E241" s="14">
        <f>'Yearly Stats'!N58</f>
        <v>-8.1496434254729772E-2</v>
      </c>
      <c r="F241" s="14">
        <v>-3.8907224404518465E-2</v>
      </c>
    </row>
    <row r="243" spans="1:6" x14ac:dyDescent="0.25">
      <c r="A243" s="41">
        <v>42705</v>
      </c>
      <c r="B243" s="20"/>
    </row>
    <row r="244" spans="1:6" ht="30" x14ac:dyDescent="0.25">
      <c r="A244" s="4"/>
      <c r="B244" s="5"/>
      <c r="C244" s="42">
        <v>42705</v>
      </c>
      <c r="D244" s="38" t="s">
        <v>92</v>
      </c>
      <c r="E244" s="39" t="s">
        <v>139</v>
      </c>
      <c r="F244" s="40" t="s">
        <v>127</v>
      </c>
    </row>
    <row r="245" spans="1:6" x14ac:dyDescent="0.25">
      <c r="A245" s="8" t="s">
        <v>2</v>
      </c>
      <c r="B245" s="8" t="s">
        <v>3</v>
      </c>
      <c r="C245" s="4" t="s">
        <v>4</v>
      </c>
      <c r="D245" s="5">
        <v>12444</v>
      </c>
      <c r="E245" s="68">
        <f>'Yearly Stats'!O52</f>
        <v>0.13426305715066994</v>
      </c>
      <c r="F245" s="68">
        <v>-3.6209392311332571E-2</v>
      </c>
    </row>
    <row r="246" spans="1:6" x14ac:dyDescent="0.25">
      <c r="A246" s="8"/>
      <c r="B246" s="8" t="s">
        <v>5</v>
      </c>
      <c r="C246" s="4" t="s">
        <v>4</v>
      </c>
      <c r="D246" s="5">
        <v>19817</v>
      </c>
      <c r="E246" s="68">
        <f>'Yearly Stats'!O53</f>
        <v>0.1896386120782807</v>
      </c>
      <c r="F246" s="68">
        <v>1.4520294303951664E-3</v>
      </c>
    </row>
    <row r="247" spans="1:6" x14ac:dyDescent="0.25">
      <c r="A247" s="9"/>
      <c r="B247" s="10" t="s">
        <v>6</v>
      </c>
      <c r="C247" s="11"/>
      <c r="D247" s="7">
        <v>32261</v>
      </c>
      <c r="E247" s="15">
        <f>'Yearly Stats'!O54</f>
        <v>0.16764993304136958</v>
      </c>
      <c r="F247" s="15">
        <v>-1.405758307014175E-2</v>
      </c>
    </row>
    <row r="248" spans="1:6" x14ac:dyDescent="0.25">
      <c r="A248" s="8" t="s">
        <v>7</v>
      </c>
      <c r="B248" s="8" t="s">
        <v>3</v>
      </c>
      <c r="C248" s="4" t="s">
        <v>4</v>
      </c>
      <c r="D248" s="5">
        <v>3073</v>
      </c>
      <c r="E248" s="68">
        <f>'Yearly Stats'!O55</f>
        <v>0.55516194331983804</v>
      </c>
      <c r="F248" s="68">
        <v>0.10294469715106536</v>
      </c>
    </row>
    <row r="249" spans="1:6" x14ac:dyDescent="0.25">
      <c r="A249" s="8"/>
      <c r="B249" s="8" t="s">
        <v>5</v>
      </c>
      <c r="C249" s="4" t="s">
        <v>4</v>
      </c>
      <c r="D249" s="5">
        <v>27576</v>
      </c>
      <c r="E249" s="68">
        <f>'Yearly Stats'!O56</f>
        <v>-4.2067599958314515E-2</v>
      </c>
      <c r="F249" s="68">
        <v>-2.9865769892878997E-2</v>
      </c>
    </row>
    <row r="250" spans="1:6" x14ac:dyDescent="0.25">
      <c r="A250" s="9"/>
      <c r="B250" s="10" t="s">
        <v>6</v>
      </c>
      <c r="C250" s="11"/>
      <c r="D250" s="7">
        <v>30649</v>
      </c>
      <c r="E250" s="15">
        <f>'Yearly Stats'!O57</f>
        <v>-3.705750414458928E-3</v>
      </c>
      <c r="F250" s="15">
        <v>-2.23809510959758E-2</v>
      </c>
    </row>
    <row r="251" spans="1:6" x14ac:dyDescent="0.25">
      <c r="A251" s="113" t="s">
        <v>93</v>
      </c>
      <c r="B251" s="114"/>
      <c r="C251" s="115"/>
      <c r="D251" s="6">
        <v>62910</v>
      </c>
      <c r="E251" s="14">
        <f>'Yearly Stats'!O58</f>
        <v>7.737361282367447E-2</v>
      </c>
      <c r="F251" s="14">
        <v>-1.8344556326919201E-2</v>
      </c>
    </row>
    <row r="253" spans="1:6" x14ac:dyDescent="0.25">
      <c r="A253" s="41">
        <v>42736</v>
      </c>
      <c r="B253" s="20"/>
    </row>
    <row r="254" spans="1:6" ht="30" x14ac:dyDescent="0.25">
      <c r="A254" s="4"/>
      <c r="B254" s="5"/>
      <c r="C254" s="42">
        <v>42736</v>
      </c>
      <c r="D254" s="38" t="s">
        <v>92</v>
      </c>
      <c r="E254" s="39" t="s">
        <v>140</v>
      </c>
      <c r="F254" s="40" t="s">
        <v>127</v>
      </c>
    </row>
    <row r="255" spans="1:6" x14ac:dyDescent="0.25">
      <c r="A255" s="8" t="s">
        <v>2</v>
      </c>
      <c r="B255" s="8" t="s">
        <v>3</v>
      </c>
      <c r="C255" s="4" t="s">
        <v>4</v>
      </c>
      <c r="D255" s="5">
        <v>11686</v>
      </c>
      <c r="E255" s="68">
        <f>'Yearly Stats'!D72</f>
        <v>-0.21089821986682974</v>
      </c>
      <c r="F255" s="68">
        <v>-1.8527334006131348E-2</v>
      </c>
    </row>
    <row r="256" spans="1:6" x14ac:dyDescent="0.25">
      <c r="A256" s="8"/>
      <c r="B256" s="8" t="s">
        <v>5</v>
      </c>
      <c r="C256" s="4" t="s">
        <v>4</v>
      </c>
      <c r="D256" s="5">
        <v>16300</v>
      </c>
      <c r="E256" s="68">
        <f>'Yearly Stats'!D73</f>
        <v>7.6547123703850473E-2</v>
      </c>
      <c r="F256" s="68">
        <v>-8.8099050976430254E-2</v>
      </c>
    </row>
    <row r="257" spans="1:6" x14ac:dyDescent="0.25">
      <c r="A257" s="9"/>
      <c r="B257" s="10" t="s">
        <v>6</v>
      </c>
      <c r="C257" s="11"/>
      <c r="D257" s="7">
        <f>D255+D256</f>
        <v>27986</v>
      </c>
      <c r="E257" s="15">
        <f>'Yearly Stats'!D74</f>
        <v>-6.5139488931310496E-2</v>
      </c>
      <c r="F257" s="15">
        <v>3.6787011322367016E-2</v>
      </c>
    </row>
    <row r="258" spans="1:6" x14ac:dyDescent="0.25">
      <c r="A258" s="8" t="s">
        <v>7</v>
      </c>
      <c r="B258" s="8" t="s">
        <v>3</v>
      </c>
      <c r="C258" s="4" t="s">
        <v>4</v>
      </c>
      <c r="D258" s="5">
        <v>1885</v>
      </c>
      <c r="E258" s="68">
        <f>'Yearly Stats'!D75</f>
        <v>0.10752056404230317</v>
      </c>
      <c r="F258" s="68">
        <v>-3.0046156968996283E-2</v>
      </c>
    </row>
    <row r="259" spans="1:6" x14ac:dyDescent="0.25">
      <c r="A259" s="8"/>
      <c r="B259" s="8" t="s">
        <v>5</v>
      </c>
      <c r="C259" s="4" t="s">
        <v>4</v>
      </c>
      <c r="D259" s="5">
        <v>30044</v>
      </c>
      <c r="E259" s="68">
        <f>'Yearly Stats'!D76</f>
        <v>-2.7435295673156382E-3</v>
      </c>
      <c r="F259" s="68">
        <v>0.12021427446037498</v>
      </c>
    </row>
    <row r="260" spans="1:6" x14ac:dyDescent="0.25">
      <c r="A260" s="9"/>
      <c r="B260" s="10" t="s">
        <v>6</v>
      </c>
      <c r="C260" s="11"/>
      <c r="D260" s="7">
        <f>D258+D259</f>
        <v>31929</v>
      </c>
      <c r="E260" s="15">
        <f>'Yearly Stats'!D77</f>
        <v>3.1294007197621657E-3</v>
      </c>
      <c r="F260" s="15">
        <v>-3.8962435257381127E-2</v>
      </c>
    </row>
    <row r="261" spans="1:6" x14ac:dyDescent="0.25">
      <c r="A261" s="116" t="s">
        <v>93</v>
      </c>
      <c r="B261" s="117"/>
      <c r="C261" s="118"/>
      <c r="D261" s="6">
        <f>D257+D260</f>
        <v>59915</v>
      </c>
      <c r="E261" s="14">
        <f>'Yearly Stats'!D78</f>
        <v>-2.9847607338143463E-2</v>
      </c>
      <c r="F261" s="14">
        <v>-2.4505021915060248E-2</v>
      </c>
    </row>
    <row r="263" spans="1:6" x14ac:dyDescent="0.25">
      <c r="A263" s="41">
        <v>42767</v>
      </c>
      <c r="B263" s="20"/>
    </row>
    <row r="264" spans="1:6" ht="30" x14ac:dyDescent="0.25">
      <c r="A264" s="4"/>
      <c r="B264" s="5"/>
      <c r="C264" s="42">
        <v>42767</v>
      </c>
      <c r="D264" s="38" t="s">
        <v>92</v>
      </c>
      <c r="E264" s="39" t="s">
        <v>141</v>
      </c>
      <c r="F264" s="40" t="s">
        <v>127</v>
      </c>
    </row>
    <row r="265" spans="1:6" x14ac:dyDescent="0.25">
      <c r="A265" s="8" t="s">
        <v>2</v>
      </c>
      <c r="B265" s="8" t="s">
        <v>3</v>
      </c>
      <c r="C265" s="4" t="s">
        <v>4</v>
      </c>
      <c r="D265" s="5">
        <v>10758</v>
      </c>
      <c r="E265" s="68">
        <f>'Yearly Stats'!E72</f>
        <v>-6.7683508102955189E-2</v>
      </c>
      <c r="F265" s="68">
        <v>-8.5846512784226725E-2</v>
      </c>
    </row>
    <row r="266" spans="1:6" x14ac:dyDescent="0.25">
      <c r="A266" s="8"/>
      <c r="B266" s="8" t="s">
        <v>5</v>
      </c>
      <c r="C266" s="4" t="s">
        <v>4</v>
      </c>
      <c r="D266" s="5">
        <v>17959</v>
      </c>
      <c r="E266" s="68">
        <f>'Yearly Stats'!E73</f>
        <v>1.0806551471829797E-2</v>
      </c>
      <c r="F266" s="68">
        <v>3.3362514095792037E-2</v>
      </c>
    </row>
    <row r="267" spans="1:6" x14ac:dyDescent="0.25">
      <c r="A267" s="9"/>
      <c r="B267" s="10" t="s">
        <v>6</v>
      </c>
      <c r="C267" s="11"/>
      <c r="D267" s="7">
        <f>D265+D266</f>
        <v>28717</v>
      </c>
      <c r="E267" s="15">
        <f>'Yearly Stats'!E74</f>
        <v>-2.0098273391114446E-2</v>
      </c>
      <c r="F267" s="15">
        <v>-1.8719660447667666E-2</v>
      </c>
    </row>
    <row r="268" spans="1:6" x14ac:dyDescent="0.25">
      <c r="A268" s="8" t="s">
        <v>7</v>
      </c>
      <c r="B268" s="8" t="s">
        <v>3</v>
      </c>
      <c r="C268" s="4" t="s">
        <v>4</v>
      </c>
      <c r="D268" s="5">
        <v>2405</v>
      </c>
      <c r="E268" s="68">
        <f>'Yearly Stats'!E75</f>
        <v>0.44966847498493068</v>
      </c>
      <c r="F268" s="68">
        <v>0.15829443321953598</v>
      </c>
    </row>
    <row r="269" spans="1:6" x14ac:dyDescent="0.25">
      <c r="A269" s="8"/>
      <c r="B269" s="8" t="s">
        <v>5</v>
      </c>
      <c r="C269" s="4" t="s">
        <v>4</v>
      </c>
      <c r="D269" s="5">
        <v>25202</v>
      </c>
      <c r="E269" s="68">
        <f>'Yearly Stats'!E76</f>
        <v>-0.13302831194743542</v>
      </c>
      <c r="F269" s="68">
        <v>-4.9696904849110879E-2</v>
      </c>
    </row>
    <row r="270" spans="1:6" x14ac:dyDescent="0.25">
      <c r="A270" s="9"/>
      <c r="B270" s="10" t="s">
        <v>6</v>
      </c>
      <c r="C270" s="11"/>
      <c r="D270" s="7">
        <f>D268+D269</f>
        <v>27607</v>
      </c>
      <c r="E270" s="15">
        <f>'Yearly Stats'!E77</f>
        <v>-0.10156860192658163</v>
      </c>
      <c r="F270" s="15">
        <v>-3.8096570376069575E-2</v>
      </c>
    </row>
    <row r="271" spans="1:6" x14ac:dyDescent="0.25">
      <c r="A271" s="119" t="s">
        <v>93</v>
      </c>
      <c r="B271" s="120"/>
      <c r="C271" s="121"/>
      <c r="D271" s="6">
        <f>D267+D270</f>
        <v>56324</v>
      </c>
      <c r="E271" s="14">
        <f>'Yearly Stats'!E78</f>
        <v>-6.1798314288569814E-2</v>
      </c>
      <c r="F271" s="14">
        <v>-2.8758656788532774E-2</v>
      </c>
    </row>
    <row r="273" spans="1:6" x14ac:dyDescent="0.25">
      <c r="A273" s="41">
        <v>42795</v>
      </c>
      <c r="B273" s="20"/>
    </row>
    <row r="274" spans="1:6" ht="30" x14ac:dyDescent="0.25">
      <c r="A274" s="4"/>
      <c r="B274" s="5"/>
      <c r="C274" s="42">
        <v>42795</v>
      </c>
      <c r="D274" s="38" t="s">
        <v>92</v>
      </c>
      <c r="E274" s="39" t="s">
        <v>142</v>
      </c>
      <c r="F274" s="40" t="s">
        <v>127</v>
      </c>
    </row>
    <row r="275" spans="1:6" x14ac:dyDescent="0.25">
      <c r="A275" s="8" t="s">
        <v>2</v>
      </c>
      <c r="B275" s="8" t="s">
        <v>3</v>
      </c>
      <c r="C275" s="4" t="s">
        <v>4</v>
      </c>
      <c r="D275" s="5">
        <v>10255</v>
      </c>
      <c r="E275" s="68">
        <f>'Yearly Stats'!F72</f>
        <v>5.8744579805905431E-2</v>
      </c>
      <c r="F275" s="68">
        <v>-7.3590156474253515E-2</v>
      </c>
    </row>
    <row r="276" spans="1:6" x14ac:dyDescent="0.25">
      <c r="A276" s="8"/>
      <c r="B276" s="8" t="s">
        <v>5</v>
      </c>
      <c r="C276" s="4" t="s">
        <v>4</v>
      </c>
      <c r="D276" s="5">
        <v>18061</v>
      </c>
      <c r="E276" s="68">
        <f>'Yearly Stats'!F73</f>
        <v>4.1580161476355251E-2</v>
      </c>
      <c r="F276" s="68">
        <v>3.4299161254699867E-2</v>
      </c>
    </row>
    <row r="277" spans="1:6" x14ac:dyDescent="0.25">
      <c r="A277" s="9"/>
      <c r="B277" s="10" t="s">
        <v>6</v>
      </c>
      <c r="C277" s="11"/>
      <c r="D277" s="7">
        <f>D275+D276</f>
        <v>28316</v>
      </c>
      <c r="E277" s="15">
        <f>'Yearly Stats'!F74</f>
        <v>4.7731813808924738E-2</v>
      </c>
      <c r="F277" s="15">
        <v>-1.1978228228228228E-2</v>
      </c>
    </row>
    <row r="278" spans="1:6" x14ac:dyDescent="0.25">
      <c r="A278" s="8" t="s">
        <v>7</v>
      </c>
      <c r="B278" s="8" t="s">
        <v>3</v>
      </c>
      <c r="C278" s="4" t="s">
        <v>4</v>
      </c>
      <c r="D278" s="5">
        <v>2664</v>
      </c>
      <c r="E278" s="68">
        <f>'Yearly Stats'!F75</f>
        <v>0.81967213114754101</v>
      </c>
      <c r="F278" s="68">
        <v>0.219257760637289</v>
      </c>
    </row>
    <row r="279" spans="1:6" x14ac:dyDescent="0.25">
      <c r="A279" s="8"/>
      <c r="B279" s="8" t="s">
        <v>5</v>
      </c>
      <c r="C279" s="4" t="s">
        <v>4</v>
      </c>
      <c r="D279" s="5">
        <v>27724</v>
      </c>
      <c r="E279" s="68">
        <f>'Yearly Stats'!F76</f>
        <v>0.15037344398340249</v>
      </c>
      <c r="F279" s="68">
        <v>-3.165189653042199E-2</v>
      </c>
    </row>
    <row r="280" spans="1:6" x14ac:dyDescent="0.25">
      <c r="A280" s="9"/>
      <c r="B280" s="10" t="s">
        <v>6</v>
      </c>
      <c r="C280" s="11"/>
      <c r="D280" s="7">
        <f>D278+D279</f>
        <v>30388</v>
      </c>
      <c r="E280" s="15">
        <f>'Yearly Stats'!F77</f>
        <v>0.18870286340165859</v>
      </c>
      <c r="F280" s="15">
        <v>-1.7623979357392811E-2</v>
      </c>
    </row>
    <row r="281" spans="1:6" x14ac:dyDescent="0.25">
      <c r="A281" s="122" t="s">
        <v>93</v>
      </c>
      <c r="B281" s="123"/>
      <c r="C281" s="124"/>
      <c r="D281" s="6">
        <f>D277+D280</f>
        <v>58704</v>
      </c>
      <c r="E281" s="14">
        <f>'Yearly Stats'!F78</f>
        <v>0.11625784369652026</v>
      </c>
      <c r="F281" s="14">
        <v>-1.4885947825453751E-2</v>
      </c>
    </row>
    <row r="283" spans="1:6" x14ac:dyDescent="0.25">
      <c r="A283" s="41">
        <v>42826</v>
      </c>
      <c r="B283" s="20"/>
    </row>
    <row r="284" spans="1:6" ht="30" x14ac:dyDescent="0.25">
      <c r="A284" s="4"/>
      <c r="B284" s="5"/>
      <c r="C284" s="42">
        <v>42826</v>
      </c>
      <c r="D284" s="38" t="s">
        <v>92</v>
      </c>
      <c r="E284" s="39" t="s">
        <v>144</v>
      </c>
      <c r="F284" s="40" t="s">
        <v>127</v>
      </c>
    </row>
    <row r="285" spans="1:6" x14ac:dyDescent="0.25">
      <c r="A285" s="8" t="s">
        <v>2</v>
      </c>
      <c r="B285" s="8" t="s">
        <v>3</v>
      </c>
      <c r="C285" s="4" t="s">
        <v>4</v>
      </c>
      <c r="D285" s="5">
        <v>9181</v>
      </c>
      <c r="E285" s="68">
        <f>'Yearly Stats'!G72</f>
        <v>-4.4458902624159614E-3</v>
      </c>
      <c r="F285" s="68">
        <v>-6.9009636407806302E-2</v>
      </c>
    </row>
    <row r="286" spans="1:6" x14ac:dyDescent="0.25">
      <c r="A286" s="8"/>
      <c r="B286" s="8" t="s">
        <v>5</v>
      </c>
      <c r="C286" s="4" t="s">
        <v>4</v>
      </c>
      <c r="D286" s="5">
        <v>19839</v>
      </c>
      <c r="E286" s="68">
        <f>'Yearly Stats'!G73</f>
        <v>0.12817742394085868</v>
      </c>
      <c r="F286" s="68">
        <v>4.4026231903698511E-2</v>
      </c>
    </row>
    <row r="287" spans="1:6" x14ac:dyDescent="0.25">
      <c r="A287" s="9"/>
      <c r="B287" s="10" t="s">
        <v>6</v>
      </c>
      <c r="C287" s="11"/>
      <c r="D287" s="7">
        <f>D285+D286</f>
        <v>29020</v>
      </c>
      <c r="E287" s="15">
        <f>'Yearly Stats'!G74</f>
        <v>8.2553064498078865E-2</v>
      </c>
      <c r="F287" s="15">
        <v>-3.5810877639346947E-3</v>
      </c>
    </row>
    <row r="288" spans="1:6" x14ac:dyDescent="0.25">
      <c r="A288" s="8" t="s">
        <v>7</v>
      </c>
      <c r="B288" s="8" t="s">
        <v>3</v>
      </c>
      <c r="C288" s="4" t="s">
        <v>4</v>
      </c>
      <c r="D288" s="5">
        <v>1507</v>
      </c>
      <c r="E288" s="68">
        <f>'Yearly Stats'!G75</f>
        <v>-0.19626666666666667</v>
      </c>
      <c r="F288" s="68">
        <v>0.17522043861632378</v>
      </c>
    </row>
    <row r="289" spans="1:6" x14ac:dyDescent="0.25">
      <c r="A289" s="8"/>
      <c r="B289" s="8" t="s">
        <v>5</v>
      </c>
      <c r="C289" s="4" t="s">
        <v>4</v>
      </c>
      <c r="D289" s="5">
        <v>27487</v>
      </c>
      <c r="E289" s="68">
        <f>'Yearly Stats'!G76</f>
        <v>6.3779558032431599E-2</v>
      </c>
      <c r="F289" s="68">
        <v>-2.3230726689903083E-2</v>
      </c>
    </row>
    <row r="290" spans="1:6" x14ac:dyDescent="0.25">
      <c r="A290" s="9"/>
      <c r="B290" s="10" t="s">
        <v>6</v>
      </c>
      <c r="C290" s="11"/>
      <c r="D290" s="7">
        <f>D288+D289</f>
        <v>28994</v>
      </c>
      <c r="E290" s="15">
        <f>'Yearly Stats'!G77</f>
        <v>4.6186043155084074E-2</v>
      </c>
      <c r="F290" s="15">
        <v>-1.1927642190050318E-2</v>
      </c>
    </row>
    <row r="291" spans="1:6" x14ac:dyDescent="0.25">
      <c r="A291" s="125" t="s">
        <v>93</v>
      </c>
      <c r="B291" s="126"/>
      <c r="C291" s="127"/>
      <c r="D291" s="6">
        <f>D287+D290</f>
        <v>58014</v>
      </c>
      <c r="E291" s="14">
        <f>'Yearly Stats'!G78</f>
        <v>6.4067056730434141E-2</v>
      </c>
      <c r="F291" s="14">
        <v>-7.8747329546395503E-3</v>
      </c>
    </row>
    <row r="293" spans="1:6" x14ac:dyDescent="0.25">
      <c r="A293" s="41">
        <v>42856</v>
      </c>
      <c r="B293" s="20"/>
    </row>
    <row r="294" spans="1:6" ht="30" x14ac:dyDescent="0.25">
      <c r="A294" s="4"/>
      <c r="B294" s="5"/>
      <c r="C294" s="42">
        <v>42856</v>
      </c>
      <c r="D294" s="38" t="s">
        <v>92</v>
      </c>
      <c r="E294" s="39" t="s">
        <v>145</v>
      </c>
      <c r="F294" s="40" t="s">
        <v>127</v>
      </c>
    </row>
    <row r="295" spans="1:6" x14ac:dyDescent="0.25">
      <c r="A295" s="8" t="s">
        <v>2</v>
      </c>
      <c r="B295" s="8" t="s">
        <v>3</v>
      </c>
      <c r="C295" s="4" t="s">
        <v>4</v>
      </c>
      <c r="D295" s="5">
        <v>8389</v>
      </c>
      <c r="E295" s="68">
        <v>-0.19173330764042779</v>
      </c>
      <c r="F295" s="68">
        <v>-7.8524527709925379E-2</v>
      </c>
    </row>
    <row r="296" spans="1:6" x14ac:dyDescent="0.25">
      <c r="A296" s="8"/>
      <c r="B296" s="8" t="s">
        <v>5</v>
      </c>
      <c r="C296" s="4" t="s">
        <v>4</v>
      </c>
      <c r="D296" s="5">
        <v>19505</v>
      </c>
      <c r="E296" s="68">
        <v>0.11310848598984193</v>
      </c>
      <c r="F296" s="68">
        <v>5.0491348002563552E-2</v>
      </c>
    </row>
    <row r="297" spans="1:6" x14ac:dyDescent="0.25">
      <c r="A297" s="9"/>
      <c r="B297" s="10" t="s">
        <v>6</v>
      </c>
      <c r="C297" s="11"/>
      <c r="D297" s="7">
        <v>27894</v>
      </c>
      <c r="E297" s="15">
        <v>-2.867177980073113E-4</v>
      </c>
      <c r="F297" s="15">
        <v>-3.2948313501023016E-3</v>
      </c>
    </row>
    <row r="298" spans="1:6" x14ac:dyDescent="0.25">
      <c r="A298" s="8" t="s">
        <v>7</v>
      </c>
      <c r="B298" s="8" t="s">
        <v>3</v>
      </c>
      <c r="C298" s="4" t="s">
        <v>4</v>
      </c>
      <c r="D298" s="5">
        <v>1846</v>
      </c>
      <c r="E298" s="68">
        <v>-7.7461269365317345E-2</v>
      </c>
      <c r="F298" s="68">
        <v>0.14954552379017924</v>
      </c>
    </row>
    <row r="299" spans="1:6" x14ac:dyDescent="0.25">
      <c r="A299" s="8"/>
      <c r="B299" s="8" t="s">
        <v>5</v>
      </c>
      <c r="C299" s="4" t="s">
        <v>4</v>
      </c>
      <c r="D299" s="5">
        <v>29057</v>
      </c>
      <c r="E299" s="68">
        <v>7.3560925145939551E-2</v>
      </c>
      <c r="F299" s="68">
        <v>-1.5043891036478466E-2</v>
      </c>
    </row>
    <row r="300" spans="1:6" x14ac:dyDescent="0.25">
      <c r="A300" s="9"/>
      <c r="B300" s="10" t="s">
        <v>6</v>
      </c>
      <c r="C300" s="11"/>
      <c r="D300" s="7">
        <v>30903</v>
      </c>
      <c r="E300" s="15">
        <v>6.3164413252141602E-2</v>
      </c>
      <c r="F300" s="15">
        <v>-5.5020754217080282E-3</v>
      </c>
    </row>
    <row r="301" spans="1:6" x14ac:dyDescent="0.25">
      <c r="A301" s="129" t="s">
        <v>93</v>
      </c>
      <c r="B301" s="130"/>
      <c r="C301" s="131"/>
      <c r="D301" s="6">
        <v>58797</v>
      </c>
      <c r="E301" s="14">
        <v>3.2087626603942494E-2</v>
      </c>
      <c r="F301" s="14">
        <v>-4.4294861221036959E-3</v>
      </c>
    </row>
    <row r="303" spans="1:6" x14ac:dyDescent="0.25">
      <c r="A303" s="41">
        <v>42887</v>
      </c>
      <c r="B303" s="20"/>
    </row>
    <row r="304" spans="1:6" ht="30" x14ac:dyDescent="0.25">
      <c r="A304" s="4"/>
      <c r="B304" s="5"/>
      <c r="C304" s="42">
        <v>42887</v>
      </c>
      <c r="D304" s="38" t="s">
        <v>92</v>
      </c>
      <c r="E304" s="39" t="s">
        <v>146</v>
      </c>
      <c r="F304" s="40" t="s">
        <v>127</v>
      </c>
    </row>
    <row r="305" spans="1:6" x14ac:dyDescent="0.25">
      <c r="A305" s="8" t="s">
        <v>2</v>
      </c>
      <c r="B305" s="8" t="s">
        <v>3</v>
      </c>
      <c r="C305" s="4" t="s">
        <v>4</v>
      </c>
      <c r="D305" s="5">
        <v>9061</v>
      </c>
      <c r="E305" s="68">
        <v>-7.2968829841594279E-2</v>
      </c>
      <c r="F305" s="68">
        <v>-7.814610104835229E-2</v>
      </c>
    </row>
    <row r="306" spans="1:6" x14ac:dyDescent="0.25">
      <c r="A306" s="8"/>
      <c r="B306" s="8" t="s">
        <v>5</v>
      </c>
      <c r="C306" s="4" t="s">
        <v>4</v>
      </c>
      <c r="D306" s="5">
        <v>18165</v>
      </c>
      <c r="E306" s="68">
        <v>0.20011888250445808</v>
      </c>
      <c r="F306" s="68">
        <v>6.1685632544557049E-2</v>
      </c>
    </row>
    <row r="307" spans="1:6" x14ac:dyDescent="0.25">
      <c r="A307" s="9"/>
      <c r="B307" s="10" t="s">
        <v>6</v>
      </c>
      <c r="C307" s="11"/>
      <c r="D307" s="7">
        <v>27226</v>
      </c>
      <c r="E307" s="15">
        <v>9.2915028484313572E-2</v>
      </c>
      <c r="F307" s="15">
        <v>3.6354704003930239E-3</v>
      </c>
    </row>
    <row r="308" spans="1:6" x14ac:dyDescent="0.25">
      <c r="A308" s="8" t="s">
        <v>7</v>
      </c>
      <c r="B308" s="8" t="s">
        <v>3</v>
      </c>
      <c r="C308" s="4" t="s">
        <v>4</v>
      </c>
      <c r="D308" s="5">
        <v>2919</v>
      </c>
      <c r="E308" s="68">
        <v>0.46023011505752875</v>
      </c>
      <c r="F308" s="68">
        <v>0.17817628618845657</v>
      </c>
    </row>
    <row r="309" spans="1:6" x14ac:dyDescent="0.25">
      <c r="A309" s="8"/>
      <c r="B309" s="8" t="s">
        <v>5</v>
      </c>
      <c r="C309" s="4" t="s">
        <v>4</v>
      </c>
      <c r="D309" s="5">
        <v>27916</v>
      </c>
      <c r="E309" s="68">
        <v>1.9464631340612788E-2</v>
      </c>
      <c r="F309" s="68">
        <v>-1.2323680119753584E-2</v>
      </c>
    </row>
    <row r="310" spans="1:6" x14ac:dyDescent="0.25">
      <c r="A310" s="9"/>
      <c r="B310" s="10" t="s">
        <v>6</v>
      </c>
      <c r="C310" s="11"/>
      <c r="D310" s="7">
        <v>30835</v>
      </c>
      <c r="E310" s="15">
        <v>4.9452045470015658E-2</v>
      </c>
      <c r="F310" s="15">
        <v>-1.1271513417436163E-3</v>
      </c>
    </row>
    <row r="311" spans="1:6" x14ac:dyDescent="0.25">
      <c r="A311" s="132" t="s">
        <v>93</v>
      </c>
      <c r="B311" s="133"/>
      <c r="C311" s="134"/>
      <c r="D311" s="6">
        <v>58061</v>
      </c>
      <c r="E311" s="14">
        <v>6.9400456654636511E-2</v>
      </c>
      <c r="F311" s="14">
        <v>1.1774461723909849E-3</v>
      </c>
    </row>
    <row r="313" spans="1:6" x14ac:dyDescent="0.25">
      <c r="A313" s="41">
        <v>42917</v>
      </c>
      <c r="B313" s="20"/>
    </row>
    <row r="314" spans="1:6" ht="30" x14ac:dyDescent="0.25">
      <c r="A314" s="4"/>
      <c r="B314" s="5"/>
      <c r="C314" s="42">
        <v>42917</v>
      </c>
      <c r="D314" s="38" t="s">
        <v>92</v>
      </c>
      <c r="E314" s="39" t="s">
        <v>148</v>
      </c>
      <c r="F314" s="40" t="s">
        <v>149</v>
      </c>
    </row>
    <row r="315" spans="1:6" x14ac:dyDescent="0.25">
      <c r="A315" s="8" t="s">
        <v>2</v>
      </c>
      <c r="B315" s="8" t="s">
        <v>3</v>
      </c>
      <c r="C315" s="4" t="s">
        <v>4</v>
      </c>
      <c r="D315" s="5">
        <v>10063</v>
      </c>
      <c r="E315" s="68">
        <v>-8.0836682499086585E-2</v>
      </c>
      <c r="F315" s="68">
        <v>-8.0836682499086585E-2</v>
      </c>
    </row>
    <row r="316" spans="1:6" x14ac:dyDescent="0.25">
      <c r="A316" s="8"/>
      <c r="B316" s="8" t="s">
        <v>5</v>
      </c>
      <c r="C316" s="4" t="s">
        <v>4</v>
      </c>
      <c r="D316" s="5">
        <v>19687</v>
      </c>
      <c r="E316" s="68">
        <v>0.13672844852474161</v>
      </c>
      <c r="F316" s="68">
        <v>0.13672844852474161</v>
      </c>
    </row>
    <row r="317" spans="1:6" x14ac:dyDescent="0.25">
      <c r="A317" s="9"/>
      <c r="B317" s="10" t="s">
        <v>6</v>
      </c>
      <c r="C317" s="11"/>
      <c r="D317" s="7">
        <v>29750</v>
      </c>
      <c r="E317" s="15">
        <v>5.2464003962217426E-2</v>
      </c>
      <c r="F317" s="15">
        <v>5.2464003962217426E-2</v>
      </c>
    </row>
    <row r="318" spans="1:6" x14ac:dyDescent="0.25">
      <c r="A318" s="8" t="s">
        <v>7</v>
      </c>
      <c r="B318" s="8" t="s">
        <v>3</v>
      </c>
      <c r="C318" s="4" t="s">
        <v>4</v>
      </c>
      <c r="D318" s="5">
        <v>1358</v>
      </c>
      <c r="E318" s="68">
        <v>0.7321428571428571</v>
      </c>
      <c r="F318" s="68">
        <v>0.7321428571428571</v>
      </c>
    </row>
    <row r="319" spans="1:6" x14ac:dyDescent="0.25">
      <c r="A319" s="8"/>
      <c r="B319" s="8" t="s">
        <v>5</v>
      </c>
      <c r="C319" s="4" t="s">
        <v>4</v>
      </c>
      <c r="D319" s="5">
        <v>30302</v>
      </c>
      <c r="E319" s="68">
        <v>0.15515401036901494</v>
      </c>
      <c r="F319" s="68">
        <v>0.15515401036901494</v>
      </c>
    </row>
    <row r="320" spans="1:6" x14ac:dyDescent="0.25">
      <c r="A320" s="9"/>
      <c r="B320" s="10" t="s">
        <v>6</v>
      </c>
      <c r="C320" s="11"/>
      <c r="D320" s="7">
        <v>31660</v>
      </c>
      <c r="E320" s="15">
        <v>0.17189813443885105</v>
      </c>
      <c r="F320" s="15">
        <v>0.17189813443885105</v>
      </c>
    </row>
    <row r="321" spans="1:6" x14ac:dyDescent="0.25">
      <c r="A321" s="135" t="s">
        <v>93</v>
      </c>
      <c r="B321" s="136"/>
      <c r="C321" s="137"/>
      <c r="D321" s="6">
        <v>61410</v>
      </c>
      <c r="E321" s="14">
        <v>0.11082973065861115</v>
      </c>
      <c r="F321" s="14">
        <v>0.11082973065861115</v>
      </c>
    </row>
    <row r="323" spans="1:6" x14ac:dyDescent="0.25">
      <c r="A323" s="41">
        <v>42948</v>
      </c>
      <c r="B323" s="20"/>
    </row>
    <row r="324" spans="1:6" ht="30" x14ac:dyDescent="0.25">
      <c r="A324" s="4"/>
      <c r="B324" s="5"/>
      <c r="C324" s="42">
        <v>42948</v>
      </c>
      <c r="D324" s="38" t="s">
        <v>92</v>
      </c>
      <c r="E324" s="39" t="s">
        <v>150</v>
      </c>
      <c r="F324" s="40" t="s">
        <v>149</v>
      </c>
    </row>
    <row r="325" spans="1:6" x14ac:dyDescent="0.25">
      <c r="A325" s="8" t="s">
        <v>2</v>
      </c>
      <c r="B325" s="8" t="s">
        <v>3</v>
      </c>
      <c r="C325" s="4" t="s">
        <v>4</v>
      </c>
      <c r="D325" s="5">
        <v>14495</v>
      </c>
      <c r="E325" s="68">
        <v>0.29085403864992432</v>
      </c>
      <c r="F325" s="68">
        <v>0.10736348469134689</v>
      </c>
    </row>
    <row r="326" spans="1:6" x14ac:dyDescent="0.25">
      <c r="A326" s="8"/>
      <c r="B326" s="8" t="s">
        <v>5</v>
      </c>
      <c r="C326" s="4" t="s">
        <v>4</v>
      </c>
      <c r="D326" s="5">
        <v>17877</v>
      </c>
      <c r="E326" s="68">
        <v>6.0446079012931545E-2</v>
      </c>
      <c r="F326" s="68">
        <v>9.9101735084998685E-2</v>
      </c>
    </row>
    <row r="327" spans="1:6" x14ac:dyDescent="0.25">
      <c r="A327" s="9"/>
      <c r="B327" s="10" t="s">
        <v>6</v>
      </c>
      <c r="C327" s="11"/>
      <c r="D327" s="7">
        <v>32372</v>
      </c>
      <c r="E327" s="15">
        <v>0.15256168334104747</v>
      </c>
      <c r="F327" s="15">
        <v>0.10235298292933953</v>
      </c>
    </row>
    <row r="328" spans="1:6" x14ac:dyDescent="0.25">
      <c r="A328" s="8" t="s">
        <v>7</v>
      </c>
      <c r="B328" s="8" t="s">
        <v>3</v>
      </c>
      <c r="C328" s="4" t="s">
        <v>4</v>
      </c>
      <c r="D328" s="5">
        <v>1424</v>
      </c>
      <c r="E328" s="68">
        <v>-0.39915611814345991</v>
      </c>
      <c r="F328" s="68">
        <v>-0.11794546607482562</v>
      </c>
    </row>
    <row r="329" spans="1:6" x14ac:dyDescent="0.25">
      <c r="A329" s="8"/>
      <c r="B329" s="8" t="s">
        <v>5</v>
      </c>
      <c r="C329" s="4" t="s">
        <v>4</v>
      </c>
      <c r="D329" s="5">
        <v>30870</v>
      </c>
      <c r="E329" s="68">
        <v>-2.8425608889463142E-3</v>
      </c>
      <c r="F329" s="68">
        <v>6.9627557265256157E-2</v>
      </c>
    </row>
    <row r="330" spans="1:6" x14ac:dyDescent="0.25">
      <c r="A330" s="9"/>
      <c r="B330" s="10" t="s">
        <v>6</v>
      </c>
      <c r="C330" s="11"/>
      <c r="D330" s="7">
        <v>32294</v>
      </c>
      <c r="E330" s="15">
        <v>-3.1024963994239079E-2</v>
      </c>
      <c r="F330" s="15">
        <v>5.9823677581863979E-2</v>
      </c>
    </row>
    <row r="331" spans="1:6" x14ac:dyDescent="0.25">
      <c r="A331" s="138" t="s">
        <v>93</v>
      </c>
      <c r="B331" s="139"/>
      <c r="C331" s="140"/>
      <c r="D331" s="6">
        <v>64666</v>
      </c>
      <c r="E331" s="14">
        <v>5.293495074493202E-2</v>
      </c>
      <c r="F331" s="14">
        <v>8.0361274400589558E-2</v>
      </c>
    </row>
    <row r="333" spans="1:6" x14ac:dyDescent="0.25">
      <c r="A333" s="41">
        <v>42979</v>
      </c>
      <c r="B333" s="20"/>
    </row>
    <row r="334" spans="1:6" ht="45" x14ac:dyDescent="0.25">
      <c r="A334" s="4"/>
      <c r="B334" s="5"/>
      <c r="C334" s="42">
        <v>42979</v>
      </c>
      <c r="D334" s="38" t="s">
        <v>92</v>
      </c>
      <c r="E334" s="39" t="s">
        <v>152</v>
      </c>
      <c r="F334" s="40" t="s">
        <v>149</v>
      </c>
    </row>
    <row r="335" spans="1:6" x14ac:dyDescent="0.25">
      <c r="A335" s="8" t="s">
        <v>2</v>
      </c>
      <c r="B335" s="8" t="s">
        <v>3</v>
      </c>
      <c r="C335" s="4" t="s">
        <v>4</v>
      </c>
      <c r="D335" s="5">
        <v>9807</v>
      </c>
      <c r="E335" s="68">
        <v>-7.8895463510848127E-2</v>
      </c>
      <c r="F335" s="68">
        <v>4.728247623689983E-2</v>
      </c>
    </row>
    <row r="336" spans="1:6" x14ac:dyDescent="0.25">
      <c r="A336" s="8"/>
      <c r="B336" s="8" t="s">
        <v>5</v>
      </c>
      <c r="C336" s="4" t="s">
        <v>4</v>
      </c>
      <c r="D336" s="5">
        <v>19116</v>
      </c>
      <c r="E336" s="68">
        <v>0.23329032258064517</v>
      </c>
      <c r="F336" s="68">
        <v>0.14060330428833034</v>
      </c>
    </row>
    <row r="337" spans="1:6" x14ac:dyDescent="0.25">
      <c r="A337" s="9"/>
      <c r="B337" s="10" t="s">
        <v>6</v>
      </c>
      <c r="C337" s="11"/>
      <c r="D337" s="7">
        <v>28923</v>
      </c>
      <c r="E337" s="15">
        <v>0.10616896775920756</v>
      </c>
      <c r="F337" s="15">
        <v>0.10348170679981095</v>
      </c>
    </row>
    <row r="338" spans="1:6" x14ac:dyDescent="0.25">
      <c r="A338" s="8" t="s">
        <v>7</v>
      </c>
      <c r="B338" s="8" t="s">
        <v>3</v>
      </c>
      <c r="C338" s="4" t="s">
        <v>4</v>
      </c>
      <c r="D338" s="5">
        <v>1405</v>
      </c>
      <c r="E338" s="68">
        <v>-0.34437704153056464</v>
      </c>
      <c r="F338" s="68">
        <v>-0.20955257693033794</v>
      </c>
    </row>
    <row r="339" spans="1:6" x14ac:dyDescent="0.25">
      <c r="A339" s="8"/>
      <c r="B339" s="8" t="s">
        <v>5</v>
      </c>
      <c r="C339" s="4" t="s">
        <v>4</v>
      </c>
      <c r="D339" s="5">
        <v>32261</v>
      </c>
      <c r="E339" s="68">
        <v>4.3606249797819685E-2</v>
      </c>
      <c r="F339" s="68">
        <v>6.0497372393675586E-2</v>
      </c>
    </row>
    <row r="340" spans="1:6" x14ac:dyDescent="0.25">
      <c r="A340" s="9"/>
      <c r="B340" s="10" t="s">
        <v>6</v>
      </c>
      <c r="C340" s="11"/>
      <c r="D340" s="7">
        <v>33666</v>
      </c>
      <c r="E340" s="15">
        <v>1.845353339787028E-2</v>
      </c>
      <c r="F340" s="15">
        <v>4.518201284796574E-2</v>
      </c>
    </row>
    <row r="341" spans="1:6" x14ac:dyDescent="0.25">
      <c r="A341" s="141" t="s">
        <v>93</v>
      </c>
      <c r="B341" s="142"/>
      <c r="C341" s="143"/>
      <c r="D341" s="6">
        <v>62589</v>
      </c>
      <c r="E341" s="14">
        <v>5.7193047649612354E-2</v>
      </c>
      <c r="F341" s="14">
        <v>7.2528521973430654E-2</v>
      </c>
    </row>
    <row r="343" spans="1:6" x14ac:dyDescent="0.25">
      <c r="A343" s="41">
        <v>43009</v>
      </c>
      <c r="B343" s="20"/>
    </row>
    <row r="344" spans="1:6" ht="30" x14ac:dyDescent="0.25">
      <c r="A344" s="4"/>
      <c r="B344" s="5"/>
      <c r="C344" s="42">
        <v>43009</v>
      </c>
      <c r="D344" s="38" t="s">
        <v>92</v>
      </c>
      <c r="E344" s="39" t="s">
        <v>153</v>
      </c>
      <c r="F344" s="40" t="s">
        <v>149</v>
      </c>
    </row>
    <row r="345" spans="1:6" x14ac:dyDescent="0.25">
      <c r="A345" s="8" t="s">
        <v>2</v>
      </c>
      <c r="B345" s="8" t="s">
        <v>3</v>
      </c>
      <c r="C345" s="4" t="s">
        <v>4</v>
      </c>
      <c r="D345" s="5">
        <v>12259</v>
      </c>
      <c r="E345" s="68">
        <v>-0.20725556130367304</v>
      </c>
      <c r="F345" s="68">
        <v>-3.4459907223326709E-2</v>
      </c>
    </row>
    <row r="346" spans="1:6" x14ac:dyDescent="0.25">
      <c r="A346" s="8"/>
      <c r="B346" s="8" t="s">
        <v>5</v>
      </c>
      <c r="C346" s="4" t="s">
        <v>4</v>
      </c>
      <c r="D346" s="5">
        <v>20857</v>
      </c>
      <c r="E346" s="68">
        <v>0.1825036852250822</v>
      </c>
      <c r="F346" s="68">
        <v>0.15157951018104587</v>
      </c>
    </row>
    <row r="347" spans="1:6" x14ac:dyDescent="0.25">
      <c r="A347" s="9"/>
      <c r="B347" s="10" t="s">
        <v>6</v>
      </c>
      <c r="C347" s="11"/>
      <c r="D347" s="7">
        <v>33116</v>
      </c>
      <c r="E347" s="15">
        <v>4.2293517008035766E-4</v>
      </c>
      <c r="F347" s="15">
        <v>7.388059056037502E-2</v>
      </c>
    </row>
    <row r="348" spans="1:6" x14ac:dyDescent="0.25">
      <c r="A348" s="8" t="s">
        <v>7</v>
      </c>
      <c r="B348" s="8" t="s">
        <v>3</v>
      </c>
      <c r="C348" s="4" t="s">
        <v>4</v>
      </c>
      <c r="D348" s="5">
        <v>3107</v>
      </c>
      <c r="E348" s="68">
        <v>0.87847642079806532</v>
      </c>
      <c r="F348" s="68">
        <v>4.9345417925478349E-2</v>
      </c>
    </row>
    <row r="349" spans="1:6" x14ac:dyDescent="0.25">
      <c r="A349" s="8"/>
      <c r="B349" s="8" t="s">
        <v>5</v>
      </c>
      <c r="C349" s="4" t="s">
        <v>4</v>
      </c>
      <c r="D349" s="5">
        <v>29742</v>
      </c>
      <c r="E349" s="68">
        <v>-1.3565055885376936E-2</v>
      </c>
      <c r="F349" s="68">
        <v>4.1613814331861926E-2</v>
      </c>
    </row>
    <row r="350" spans="1:6" x14ac:dyDescent="0.25">
      <c r="A350" s="9"/>
      <c r="B350" s="10" t="s">
        <v>6</v>
      </c>
      <c r="C350" s="11"/>
      <c r="D350" s="7">
        <v>32849</v>
      </c>
      <c r="E350" s="15">
        <v>3.2825027511397577E-2</v>
      </c>
      <c r="F350" s="15">
        <v>4.2043049398985663E-2</v>
      </c>
    </row>
    <row r="351" spans="1:6" x14ac:dyDescent="0.25">
      <c r="A351" s="144" t="s">
        <v>93</v>
      </c>
      <c r="B351" s="145"/>
      <c r="C351" s="146"/>
      <c r="D351" s="6">
        <v>65965</v>
      </c>
      <c r="E351" s="14">
        <v>1.6300244965874251E-2</v>
      </c>
      <c r="F351" s="14">
        <v>5.7328173271766932E-2</v>
      </c>
    </row>
    <row r="353" spans="1:6" x14ac:dyDescent="0.25">
      <c r="A353" s="41">
        <v>43040</v>
      </c>
      <c r="B353" s="20"/>
    </row>
    <row r="354" spans="1:6" ht="45" x14ac:dyDescent="0.25">
      <c r="A354" s="4"/>
      <c r="B354" s="5"/>
      <c r="C354" s="42">
        <v>43040</v>
      </c>
      <c r="D354" s="38" t="s">
        <v>92</v>
      </c>
      <c r="E354" s="39" t="s">
        <v>154</v>
      </c>
      <c r="F354" s="40" t="s">
        <v>149</v>
      </c>
    </row>
    <row r="355" spans="1:6" x14ac:dyDescent="0.25">
      <c r="A355" s="8" t="s">
        <v>2</v>
      </c>
      <c r="B355" s="8" t="s">
        <v>3</v>
      </c>
      <c r="C355" s="4" t="s">
        <v>4</v>
      </c>
      <c r="D355" s="5">
        <v>10906</v>
      </c>
      <c r="E355" s="68">
        <v>-0.12246540070807853</v>
      </c>
      <c r="F355" s="68">
        <v>-5.2473812504117534E-2</v>
      </c>
    </row>
    <row r="356" spans="1:6" x14ac:dyDescent="0.25">
      <c r="A356" s="8"/>
      <c r="B356" s="8" t="s">
        <v>5</v>
      </c>
      <c r="C356" s="4" t="s">
        <v>4</v>
      </c>
      <c r="D356" s="5">
        <v>20278</v>
      </c>
      <c r="E356" s="68">
        <v>0.13392607504333726</v>
      </c>
      <c r="F356" s="68">
        <v>0.14787476236299199</v>
      </c>
    </row>
    <row r="357" spans="1:6" x14ac:dyDescent="0.25">
      <c r="A357" s="9"/>
      <c r="B357" s="10" t="s">
        <v>6</v>
      </c>
      <c r="C357" s="11"/>
      <c r="D357" s="7">
        <v>31184</v>
      </c>
      <c r="E357" s="15">
        <v>2.880142522516578E-2</v>
      </c>
      <c r="F357" s="15">
        <v>6.4517234290413214E-2</v>
      </c>
    </row>
    <row r="358" spans="1:6" x14ac:dyDescent="0.25">
      <c r="A358" s="8" t="s">
        <v>7</v>
      </c>
      <c r="B358" s="8" t="s">
        <v>3</v>
      </c>
      <c r="C358" s="4" t="s">
        <v>4</v>
      </c>
      <c r="D358" s="5">
        <v>3093</v>
      </c>
      <c r="E358" s="68">
        <v>0.33838165296408479</v>
      </c>
      <c r="F358" s="68">
        <v>0.12146404664219392</v>
      </c>
    </row>
    <row r="359" spans="1:6" x14ac:dyDescent="0.25">
      <c r="A359" s="8"/>
      <c r="B359" s="8" t="s">
        <v>5</v>
      </c>
      <c r="C359" s="4" t="s">
        <v>4</v>
      </c>
      <c r="D359" s="5">
        <v>33555</v>
      </c>
      <c r="E359" s="68">
        <v>0.12922766279656739</v>
      </c>
      <c r="F359" s="68">
        <v>5.9208347694449513E-2</v>
      </c>
    </row>
    <row r="360" spans="1:6" x14ac:dyDescent="0.25">
      <c r="A360" s="9"/>
      <c r="B360" s="10" t="s">
        <v>6</v>
      </c>
      <c r="C360" s="11"/>
      <c r="D360" s="7">
        <v>36648</v>
      </c>
      <c r="E360" s="15">
        <v>0.14432023980515832</v>
      </c>
      <c r="F360" s="15">
        <v>6.2875641571954646E-2</v>
      </c>
    </row>
    <row r="361" spans="1:6" x14ac:dyDescent="0.25">
      <c r="A361" s="144" t="s">
        <v>93</v>
      </c>
      <c r="B361" s="145"/>
      <c r="C361" s="146"/>
      <c r="D361" s="6">
        <v>67832</v>
      </c>
      <c r="E361" s="14">
        <v>8.8149894925966921E-2</v>
      </c>
      <c r="F361" s="14">
        <v>6.3665840922809996E-2</v>
      </c>
    </row>
    <row r="363" spans="1:6" x14ac:dyDescent="0.25">
      <c r="A363" s="41">
        <v>43070</v>
      </c>
      <c r="B363" s="20"/>
    </row>
    <row r="364" spans="1:6" ht="45" x14ac:dyDescent="0.25">
      <c r="A364" s="4"/>
      <c r="B364" s="5"/>
      <c r="C364" s="42">
        <v>43070</v>
      </c>
      <c r="D364" s="38" t="s">
        <v>92</v>
      </c>
      <c r="E364" s="39" t="s">
        <v>156</v>
      </c>
      <c r="F364" s="40" t="s">
        <v>149</v>
      </c>
    </row>
    <row r="365" spans="1:6" x14ac:dyDescent="0.25">
      <c r="A365" s="8" t="s">
        <v>2</v>
      </c>
      <c r="B365" s="8" t="s">
        <v>3</v>
      </c>
      <c r="C365" s="4" t="s">
        <v>4</v>
      </c>
      <c r="D365" s="5">
        <v>13283</v>
      </c>
      <c r="E365" s="68">
        <v>6.7422050787528123E-2</v>
      </c>
      <c r="F365" s="68">
        <v>-3.2066703116457082E-2</v>
      </c>
    </row>
    <row r="366" spans="1:6" x14ac:dyDescent="0.25">
      <c r="A366" s="8"/>
      <c r="B366" s="8" t="s">
        <v>5</v>
      </c>
      <c r="C366" s="4" t="s">
        <v>4</v>
      </c>
      <c r="D366" s="5">
        <v>20052</v>
      </c>
      <c r="E366" s="68">
        <v>1.1858505323711965E-2</v>
      </c>
      <c r="F366" s="68">
        <v>0.12222222222222222</v>
      </c>
    </row>
    <row r="367" spans="1:6" x14ac:dyDescent="0.25">
      <c r="A367" s="9"/>
      <c r="B367" s="10" t="s">
        <v>6</v>
      </c>
      <c r="C367" s="11"/>
      <c r="D367" s="7">
        <v>33335</v>
      </c>
      <c r="E367" s="15">
        <v>3.3290970521682527E-2</v>
      </c>
      <c r="F367" s="15">
        <v>5.8875357764184295E-2</v>
      </c>
    </row>
    <row r="368" spans="1:6" x14ac:dyDescent="0.25">
      <c r="A368" s="8" t="s">
        <v>7</v>
      </c>
      <c r="B368" s="8" t="s">
        <v>3</v>
      </c>
      <c r="C368" s="4" t="s">
        <v>4</v>
      </c>
      <c r="D368" s="5">
        <v>1873</v>
      </c>
      <c r="E368" s="68">
        <v>-0.39049788480312397</v>
      </c>
      <c r="F368" s="68">
        <v>-5.7578460789879165E-3</v>
      </c>
    </row>
    <row r="369" spans="1:6" x14ac:dyDescent="0.25">
      <c r="A369" s="8"/>
      <c r="B369" s="8" t="s">
        <v>5</v>
      </c>
      <c r="C369" s="4" t="s">
        <v>4</v>
      </c>
      <c r="D369" s="5">
        <v>32508</v>
      </c>
      <c r="E369" s="68">
        <v>0.17885117493472585</v>
      </c>
      <c r="F369" s="68">
        <v>7.8015073229920878E-2</v>
      </c>
    </row>
    <row r="370" spans="1:6" x14ac:dyDescent="0.25">
      <c r="A370" s="9"/>
      <c r="B370" s="10" t="s">
        <v>6</v>
      </c>
      <c r="C370" s="11"/>
      <c r="D370" s="7">
        <v>34381</v>
      </c>
      <c r="E370" s="15">
        <v>0.12176579986296453</v>
      </c>
      <c r="F370" s="15">
        <v>7.2516686715564688E-2</v>
      </c>
    </row>
    <row r="371" spans="1:6" x14ac:dyDescent="0.25">
      <c r="A371" s="147" t="s">
        <v>93</v>
      </c>
      <c r="B371" s="148"/>
      <c r="C371" s="149"/>
      <c r="D371" s="6">
        <v>67716</v>
      </c>
      <c r="E371" s="14">
        <v>7.6394849785407726E-2</v>
      </c>
      <c r="F371" s="14">
        <v>6.58764587613095E-2</v>
      </c>
    </row>
    <row r="373" spans="1:6" x14ac:dyDescent="0.25">
      <c r="A373" s="41">
        <v>43101</v>
      </c>
      <c r="B373" s="20"/>
    </row>
    <row r="374" spans="1:6" ht="30" x14ac:dyDescent="0.25">
      <c r="A374" s="4"/>
      <c r="B374" s="5"/>
      <c r="C374" s="42">
        <v>43101</v>
      </c>
      <c r="D374" s="38" t="s">
        <v>92</v>
      </c>
      <c r="E374" s="39" t="s">
        <v>157</v>
      </c>
      <c r="F374" s="40" t="s">
        <v>149</v>
      </c>
    </row>
    <row r="375" spans="1:6" x14ac:dyDescent="0.25">
      <c r="A375" s="8" t="s">
        <v>2</v>
      </c>
      <c r="B375" s="8" t="s">
        <v>3</v>
      </c>
      <c r="C375" s="4" t="s">
        <v>4</v>
      </c>
      <c r="D375" s="5">
        <v>15729</v>
      </c>
      <c r="E375" s="68">
        <v>0.35431375925607028</v>
      </c>
      <c r="F375" s="68">
        <v>2.0867247033288509E-2</v>
      </c>
    </row>
    <row r="376" spans="1:6" x14ac:dyDescent="0.25">
      <c r="A376" s="8"/>
      <c r="B376" s="8" t="s">
        <v>5</v>
      </c>
      <c r="C376" s="4" t="s">
        <v>4</v>
      </c>
      <c r="D376" s="5">
        <v>17748</v>
      </c>
      <c r="E376" s="68">
        <v>8.8834355828220857E-2</v>
      </c>
      <c r="F376" s="68">
        <v>0.11773675100964312</v>
      </c>
    </row>
    <row r="377" spans="1:6" x14ac:dyDescent="0.25">
      <c r="A377" s="9"/>
      <c r="B377" s="10" t="s">
        <v>6</v>
      </c>
      <c r="C377" s="11"/>
      <c r="D377" s="7">
        <v>33477</v>
      </c>
      <c r="E377" s="15">
        <v>0.19929067851257434</v>
      </c>
      <c r="F377" s="15">
        <v>7.7892714357799944E-2</v>
      </c>
    </row>
    <row r="378" spans="1:6" x14ac:dyDescent="0.25">
      <c r="A378" s="8" t="s">
        <v>7</v>
      </c>
      <c r="B378" s="8" t="s">
        <v>3</v>
      </c>
      <c r="C378" s="4" t="s">
        <v>4</v>
      </c>
      <c r="D378" s="5">
        <v>1649</v>
      </c>
      <c r="E378" s="68">
        <v>-0.12519893899204243</v>
      </c>
      <c r="F378" s="68">
        <v>-2.1595385481148002E-2</v>
      </c>
    </row>
    <row r="379" spans="1:6" x14ac:dyDescent="0.25">
      <c r="A379" s="8"/>
      <c r="B379" s="8" t="s">
        <v>5</v>
      </c>
      <c r="C379" s="4" t="s">
        <v>4</v>
      </c>
      <c r="D379" s="5">
        <v>31738</v>
      </c>
      <c r="E379" s="68">
        <v>5.1972157772621812E-2</v>
      </c>
      <c r="F379" s="68">
        <v>7.4195602611405204E-2</v>
      </c>
    </row>
    <row r="380" spans="1:6" x14ac:dyDescent="0.25">
      <c r="A380" s="9"/>
      <c r="B380" s="10" t="s">
        <v>6</v>
      </c>
      <c r="C380" s="11"/>
      <c r="D380" s="7">
        <v>33387</v>
      </c>
      <c r="E380" s="15">
        <v>4.1553579784744971E-2</v>
      </c>
      <c r="F380" s="15">
        <v>6.8003764851383861E-2</v>
      </c>
    </row>
    <row r="381" spans="1:6" x14ac:dyDescent="0.25">
      <c r="A381" s="150" t="s">
        <v>93</v>
      </c>
      <c r="B381" s="151"/>
      <c r="C381" s="152"/>
      <c r="D381" s="6">
        <v>66864</v>
      </c>
      <c r="E381" s="14">
        <v>0.11497607097000116</v>
      </c>
      <c r="F381" s="14">
        <v>7.278778873936996E-2</v>
      </c>
    </row>
    <row r="383" spans="1:6" x14ac:dyDescent="0.25">
      <c r="A383" s="41">
        <v>43132</v>
      </c>
      <c r="B383" s="20"/>
    </row>
    <row r="384" spans="1:6" ht="30" x14ac:dyDescent="0.25">
      <c r="A384" s="4"/>
      <c r="B384" s="5"/>
      <c r="C384" s="42">
        <v>43132</v>
      </c>
      <c r="D384" s="38" t="s">
        <v>92</v>
      </c>
      <c r="E384" s="39" t="s">
        <v>158</v>
      </c>
      <c r="F384" s="40" t="s">
        <v>149</v>
      </c>
    </row>
    <row r="385" spans="1:6" x14ac:dyDescent="0.25">
      <c r="A385" s="8" t="s">
        <v>2</v>
      </c>
      <c r="B385" s="8" t="s">
        <v>3</v>
      </c>
      <c r="C385" s="4" t="s">
        <v>4</v>
      </c>
      <c r="D385" s="5">
        <v>9976</v>
      </c>
      <c r="E385" s="68">
        <v>-7.2690091094999076E-2</v>
      </c>
      <c r="F385" s="68">
        <v>1.0331616631076498E-2</v>
      </c>
    </row>
    <row r="386" spans="1:6" x14ac:dyDescent="0.25">
      <c r="A386" s="8"/>
      <c r="B386" s="8" t="s">
        <v>5</v>
      </c>
      <c r="C386" s="4" t="s">
        <v>4</v>
      </c>
      <c r="D386" s="5">
        <v>18136</v>
      </c>
      <c r="E386" s="68">
        <v>9.8557826159585728E-3</v>
      </c>
      <c r="F386" s="68">
        <v>0.10382729433049272</v>
      </c>
    </row>
    <row r="387" spans="1:6" x14ac:dyDescent="0.25">
      <c r="A387" s="9"/>
      <c r="B387" s="10" t="s">
        <v>6</v>
      </c>
      <c r="C387" s="11"/>
      <c r="D387" s="7">
        <v>28112</v>
      </c>
      <c r="E387" s="15">
        <v>-2.1067660270919664E-2</v>
      </c>
      <c r="F387" s="15">
        <v>6.5790538324936865E-2</v>
      </c>
    </row>
    <row r="388" spans="1:6" x14ac:dyDescent="0.25">
      <c r="A388" s="8" t="s">
        <v>7</v>
      </c>
      <c r="B388" s="8" t="s">
        <v>3</v>
      </c>
      <c r="C388" s="4" t="s">
        <v>4</v>
      </c>
      <c r="D388" s="5">
        <v>2095</v>
      </c>
      <c r="E388" s="68">
        <v>-0.12889812889812891</v>
      </c>
      <c r="F388" s="68">
        <v>-3.7121713494976234E-2</v>
      </c>
    </row>
    <row r="389" spans="1:6" x14ac:dyDescent="0.25">
      <c r="A389" s="8"/>
      <c r="B389" s="8" t="s">
        <v>5</v>
      </c>
      <c r="C389" s="4" t="s">
        <v>4</v>
      </c>
      <c r="D389" s="5">
        <v>29045</v>
      </c>
      <c r="E389" s="68">
        <v>0.15248789778589</v>
      </c>
      <c r="F389" s="68">
        <v>8.2740402312539249E-2</v>
      </c>
    </row>
    <row r="390" spans="1:6" x14ac:dyDescent="0.25">
      <c r="A390" s="9"/>
      <c r="B390" s="10" t="s">
        <v>6</v>
      </c>
      <c r="C390" s="11"/>
      <c r="D390" s="7">
        <v>31140</v>
      </c>
      <c r="E390" s="15">
        <v>0.12797478900278914</v>
      </c>
      <c r="F390" s="15">
        <v>7.469216598797751E-2</v>
      </c>
    </row>
    <row r="391" spans="1:6" x14ac:dyDescent="0.25">
      <c r="A391" s="153" t="s">
        <v>93</v>
      </c>
      <c r="B391" s="154"/>
      <c r="C391" s="155"/>
      <c r="D391" s="6">
        <v>59252</v>
      </c>
      <c r="E391" s="14">
        <v>5.1984944251118527E-2</v>
      </c>
      <c r="F391" s="14">
        <v>7.035867625016326E-2</v>
      </c>
    </row>
    <row r="393" spans="1:6" x14ac:dyDescent="0.25">
      <c r="A393" s="41">
        <v>43160</v>
      </c>
      <c r="B393" s="20"/>
    </row>
    <row r="394" spans="1:6" ht="30" x14ac:dyDescent="0.25">
      <c r="A394" s="4"/>
      <c r="B394" s="5"/>
      <c r="C394" s="42">
        <v>43160</v>
      </c>
      <c r="D394" s="38" t="s">
        <v>92</v>
      </c>
      <c r="E394" s="39" t="s">
        <v>159</v>
      </c>
      <c r="F394" s="40" t="s">
        <v>149</v>
      </c>
    </row>
    <row r="395" spans="1:6" x14ac:dyDescent="0.25">
      <c r="A395" s="8" t="s">
        <v>2</v>
      </c>
      <c r="B395" s="8" t="s">
        <v>3</v>
      </c>
      <c r="C395" s="4" t="s">
        <v>4</v>
      </c>
      <c r="D395" s="5">
        <v>10344</v>
      </c>
      <c r="E395" s="68">
        <v>8.6786933203315455E-3</v>
      </c>
      <c r="F395" s="68">
        <v>1.0171382116895271E-2</v>
      </c>
    </row>
    <row r="396" spans="1:6" x14ac:dyDescent="0.25">
      <c r="A396" s="8"/>
      <c r="B396" s="8" t="s">
        <v>5</v>
      </c>
      <c r="C396" s="4" t="s">
        <v>4</v>
      </c>
      <c r="D396" s="5">
        <v>22187</v>
      </c>
      <c r="E396" s="68">
        <v>0.22844803720724213</v>
      </c>
      <c r="F396" s="68">
        <v>0.11813155386081983</v>
      </c>
    </row>
    <row r="397" spans="1:6" x14ac:dyDescent="0.25">
      <c r="A397" s="9"/>
      <c r="B397" s="10" t="s">
        <v>6</v>
      </c>
      <c r="C397" s="11"/>
      <c r="D397" s="7">
        <v>32531</v>
      </c>
      <c r="E397" s="15">
        <v>0.14885577058906624</v>
      </c>
      <c r="F397" s="15">
        <v>7.4729133493199359E-2</v>
      </c>
    </row>
    <row r="398" spans="1:6" x14ac:dyDescent="0.25">
      <c r="A398" s="8" t="s">
        <v>7</v>
      </c>
      <c r="B398" s="8" t="s">
        <v>3</v>
      </c>
      <c r="C398" s="4" t="s">
        <v>4</v>
      </c>
      <c r="D398" s="5">
        <v>1878</v>
      </c>
      <c r="E398" s="68">
        <v>-0.29504504504504503</v>
      </c>
      <c r="F398" s="68">
        <v>-7.2750842623800882E-2</v>
      </c>
    </row>
    <row r="399" spans="1:6" x14ac:dyDescent="0.25">
      <c r="A399" s="8"/>
      <c r="B399" s="8" t="s">
        <v>5</v>
      </c>
      <c r="C399" s="4" t="s">
        <v>4</v>
      </c>
      <c r="D399" s="5">
        <v>28129</v>
      </c>
      <c r="E399" s="68">
        <v>1.4608281633241956E-2</v>
      </c>
      <c r="F399" s="68">
        <v>7.5437192380112816E-2</v>
      </c>
    </row>
    <row r="400" spans="1:6" x14ac:dyDescent="0.25">
      <c r="A400" s="9"/>
      <c r="B400" s="10" t="s">
        <v>6</v>
      </c>
      <c r="C400" s="11"/>
      <c r="D400" s="7">
        <v>30007</v>
      </c>
      <c r="E400" s="15">
        <v>-1.2537843885744374E-2</v>
      </c>
      <c r="F400" s="15">
        <v>6.5154502669794626E-2</v>
      </c>
    </row>
    <row r="401" spans="1:8" x14ac:dyDescent="0.25">
      <c r="A401" s="156" t="s">
        <v>93</v>
      </c>
      <c r="B401" s="157"/>
      <c r="C401" s="158"/>
      <c r="D401" s="6">
        <v>62538</v>
      </c>
      <c r="E401" s="14">
        <v>6.5310711365494684E-2</v>
      </c>
      <c r="F401" s="14">
        <v>6.9810982495504201E-2</v>
      </c>
    </row>
    <row r="403" spans="1:8" x14ac:dyDescent="0.25">
      <c r="A403" s="41">
        <v>43191</v>
      </c>
      <c r="B403" s="20"/>
    </row>
    <row r="404" spans="1:8" ht="30" x14ac:dyDescent="0.25">
      <c r="A404" s="4"/>
      <c r="B404" s="5"/>
      <c r="C404" s="42">
        <v>43191</v>
      </c>
      <c r="D404" s="38" t="s">
        <v>92</v>
      </c>
      <c r="E404" s="39" t="s">
        <v>160</v>
      </c>
      <c r="F404" s="40" t="s">
        <v>149</v>
      </c>
    </row>
    <row r="405" spans="1:8" x14ac:dyDescent="0.25">
      <c r="A405" s="8" t="s">
        <v>2</v>
      </c>
      <c r="B405" s="8" t="s">
        <v>3</v>
      </c>
      <c r="C405" s="4" t="s">
        <v>4</v>
      </c>
      <c r="D405" s="5">
        <v>10344</v>
      </c>
      <c r="E405" s="68">
        <v>8.3868859601350612E-2</v>
      </c>
      <c r="F405" s="68">
        <v>1.6056641848166447E-2</v>
      </c>
    </row>
    <row r="406" spans="1:8" x14ac:dyDescent="0.25">
      <c r="A406" s="8"/>
      <c r="B406" s="8" t="s">
        <v>5</v>
      </c>
      <c r="C406" s="4" t="s">
        <v>4</v>
      </c>
      <c r="D406" s="5">
        <v>22187</v>
      </c>
      <c r="E406" s="68">
        <v>-5.3379706638439439E-2</v>
      </c>
      <c r="F406" s="68">
        <v>9.8928263041159439E-2</v>
      </c>
    </row>
    <row r="407" spans="1:8" x14ac:dyDescent="0.25">
      <c r="A407" s="9"/>
      <c r="B407" s="10" t="s">
        <v>6</v>
      </c>
      <c r="C407" s="11"/>
      <c r="D407" s="7">
        <v>32531</v>
      </c>
      <c r="E407" s="15">
        <v>-9.9586492074431425E-3</v>
      </c>
      <c r="F407" s="15">
        <v>6.6317082938283187E-2</v>
      </c>
    </row>
    <row r="408" spans="1:8" x14ac:dyDescent="0.25">
      <c r="A408" s="8" t="s">
        <v>7</v>
      </c>
      <c r="B408" s="8" t="s">
        <v>3</v>
      </c>
      <c r="C408" s="4" t="s">
        <v>4</v>
      </c>
      <c r="D408" s="5">
        <v>1878</v>
      </c>
      <c r="E408" s="68">
        <v>0.57996018579960185</v>
      </c>
      <c r="F408" s="68">
        <v>-2.5442477876106196E-2</v>
      </c>
    </row>
    <row r="409" spans="1:8" x14ac:dyDescent="0.25">
      <c r="A409" s="8"/>
      <c r="B409" s="8" t="s">
        <v>5</v>
      </c>
      <c r="C409" s="4" t="s">
        <v>4</v>
      </c>
      <c r="D409" s="5">
        <v>28129</v>
      </c>
      <c r="E409" s="68">
        <v>1.8299559791901628E-2</v>
      </c>
      <c r="F409" s="68">
        <v>6.9895855175788071E-2</v>
      </c>
    </row>
    <row r="410" spans="1:8" x14ac:dyDescent="0.25">
      <c r="A410" s="9"/>
      <c r="B410" s="10" t="s">
        <v>6</v>
      </c>
      <c r="C410" s="11"/>
      <c r="D410" s="7">
        <v>30007</v>
      </c>
      <c r="E410" s="15">
        <v>4.74925846726909E-2</v>
      </c>
      <c r="F410" s="15">
        <v>6.3437504072563308E-2</v>
      </c>
    </row>
    <row r="411" spans="1:8" x14ac:dyDescent="0.25">
      <c r="A411" s="159" t="s">
        <v>93</v>
      </c>
      <c r="B411" s="160"/>
      <c r="C411" s="161"/>
      <c r="D411" s="6">
        <v>62538</v>
      </c>
      <c r="E411" s="14">
        <v>1.8754093839418073E-2</v>
      </c>
      <c r="F411" s="14">
        <v>6.4841784776552405E-2</v>
      </c>
    </row>
    <row r="413" spans="1:8" x14ac:dyDescent="0.25">
      <c r="A413" s="41">
        <v>43221</v>
      </c>
      <c r="B413" s="20"/>
    </row>
    <row r="414" spans="1:8" ht="30" x14ac:dyDescent="0.25">
      <c r="A414" s="4"/>
      <c r="B414" s="5"/>
      <c r="C414" s="42">
        <v>43221</v>
      </c>
      <c r="D414" s="38" t="s">
        <v>92</v>
      </c>
      <c r="E414" s="39" t="s">
        <v>161</v>
      </c>
      <c r="F414" s="40" t="s">
        <v>149</v>
      </c>
    </row>
    <row r="415" spans="1:8" x14ac:dyDescent="0.25">
      <c r="A415" s="8" t="s">
        <v>2</v>
      </c>
      <c r="B415" s="8" t="s">
        <v>3</v>
      </c>
      <c r="C415" s="4" t="s">
        <v>4</v>
      </c>
      <c r="D415" s="5">
        <v>11430</v>
      </c>
      <c r="E415" s="68">
        <v>0.36249850995351057</v>
      </c>
      <c r="F415" s="68">
        <v>3.961672219655147E-2</v>
      </c>
      <c r="H415" s="68"/>
    </row>
    <row r="416" spans="1:8" x14ac:dyDescent="0.25">
      <c r="A416" s="8"/>
      <c r="B416" s="8" t="s">
        <v>5</v>
      </c>
      <c r="C416" s="4" t="s">
        <v>4</v>
      </c>
      <c r="D416" s="5">
        <v>20801</v>
      </c>
      <c r="E416" s="68">
        <v>6.6444501409894899E-2</v>
      </c>
      <c r="F416" s="68">
        <v>9.5707037327015562E-2</v>
      </c>
      <c r="H416" s="68"/>
    </row>
    <row r="417" spans="1:8" x14ac:dyDescent="0.25">
      <c r="A417" s="9"/>
      <c r="B417" s="10" t="s">
        <v>6</v>
      </c>
      <c r="C417" s="11"/>
      <c r="D417" s="7">
        <v>32231</v>
      </c>
      <c r="E417" s="15">
        <v>0.15548146554814654</v>
      </c>
      <c r="F417" s="15">
        <v>7.4088192194369018E-2</v>
      </c>
      <c r="H417" s="68"/>
    </row>
    <row r="418" spans="1:8" x14ac:dyDescent="0.25">
      <c r="A418" s="8" t="s">
        <v>7</v>
      </c>
      <c r="B418" s="8" t="s">
        <v>3</v>
      </c>
      <c r="C418" s="4" t="s">
        <v>4</v>
      </c>
      <c r="D418" s="5">
        <v>2613</v>
      </c>
      <c r="E418" s="68">
        <v>0.41549295774647887</v>
      </c>
      <c r="F418" s="68">
        <v>1.0513296227581941E-2</v>
      </c>
      <c r="H418" s="68"/>
    </row>
    <row r="419" spans="1:8" x14ac:dyDescent="0.25">
      <c r="A419" s="8"/>
      <c r="B419" s="8" t="s">
        <v>5</v>
      </c>
      <c r="C419" s="4" t="s">
        <v>4</v>
      </c>
      <c r="D419" s="5">
        <v>33088</v>
      </c>
      <c r="E419" s="68">
        <v>0.13872732904291565</v>
      </c>
      <c r="F419" s="68">
        <v>7.6241207879516618E-2</v>
      </c>
      <c r="H419" s="68"/>
    </row>
    <row r="420" spans="1:8" x14ac:dyDescent="0.25">
      <c r="A420" s="9"/>
      <c r="B420" s="10" t="s">
        <v>6</v>
      </c>
      <c r="C420" s="11"/>
      <c r="D420" s="7">
        <v>35701</v>
      </c>
      <c r="E420" s="15">
        <v>0.15526000711904994</v>
      </c>
      <c r="F420" s="15">
        <v>7.1836843429484806E-2</v>
      </c>
      <c r="H420" s="68"/>
    </row>
    <row r="421" spans="1:8" x14ac:dyDescent="0.25">
      <c r="A421" s="162" t="s">
        <v>93</v>
      </c>
      <c r="B421" s="163"/>
      <c r="C421" s="164"/>
      <c r="D421" s="6">
        <v>67932</v>
      </c>
      <c r="E421" s="14">
        <v>0.15536506964641053</v>
      </c>
      <c r="F421" s="14">
        <v>7.2932088538135792E-2</v>
      </c>
      <c r="H421" s="68"/>
    </row>
    <row r="423" spans="1:8" x14ac:dyDescent="0.25">
      <c r="A423" s="41">
        <v>43252</v>
      </c>
      <c r="B423" s="20"/>
    </row>
    <row r="424" spans="1:8" ht="30" x14ac:dyDescent="0.25">
      <c r="A424" s="4"/>
      <c r="B424" s="5"/>
      <c r="C424" s="42">
        <v>43252</v>
      </c>
      <c r="D424" s="38" t="s">
        <v>92</v>
      </c>
      <c r="E424" s="39" t="s">
        <v>162</v>
      </c>
      <c r="F424" s="40" t="s">
        <v>149</v>
      </c>
    </row>
    <row r="425" spans="1:8" x14ac:dyDescent="0.25">
      <c r="A425" s="8" t="s">
        <v>2</v>
      </c>
      <c r="B425" s="8" t="s">
        <v>3</v>
      </c>
      <c r="C425" s="4" t="s">
        <v>4</v>
      </c>
      <c r="D425" s="5">
        <v>11550</v>
      </c>
      <c r="E425" s="68">
        <v>0.27469374241253725</v>
      </c>
      <c r="F425" s="68">
        <v>5.5785467232551463E-2</v>
      </c>
      <c r="H425" s="68"/>
    </row>
    <row r="426" spans="1:8" x14ac:dyDescent="0.25">
      <c r="A426" s="8"/>
      <c r="B426" s="8" t="s">
        <v>5</v>
      </c>
      <c r="C426" s="4" t="s">
        <v>4</v>
      </c>
      <c r="D426" s="5">
        <v>21002</v>
      </c>
      <c r="E426" s="68">
        <v>0.15617946600605559</v>
      </c>
      <c r="F426" s="68">
        <v>0.10089646441138686</v>
      </c>
      <c r="H426" s="68"/>
    </row>
    <row r="427" spans="1:8" x14ac:dyDescent="0.25">
      <c r="A427" s="9"/>
      <c r="B427" s="10" t="s">
        <v>6</v>
      </c>
      <c r="C427" s="11"/>
      <c r="D427" s="7">
        <v>32552</v>
      </c>
      <c r="E427" s="15">
        <v>0.19562183207228384</v>
      </c>
      <c r="F427" s="15">
        <v>8.3694731931509933E-2</v>
      </c>
      <c r="H427" s="68"/>
    </row>
    <row r="428" spans="1:8" x14ac:dyDescent="0.25">
      <c r="A428" s="8" t="s">
        <v>7</v>
      </c>
      <c r="B428" s="8" t="s">
        <v>3</v>
      </c>
      <c r="C428" s="4" t="s">
        <v>4</v>
      </c>
      <c r="D428" s="5">
        <v>2884</v>
      </c>
      <c r="E428" s="68">
        <v>-1.1990407673860911E-2</v>
      </c>
      <c r="F428" s="68">
        <v>7.7852979147920659E-3</v>
      </c>
      <c r="H428" s="68"/>
    </row>
    <row r="429" spans="1:8" x14ac:dyDescent="0.25">
      <c r="A429" s="8"/>
      <c r="B429" s="8" t="s">
        <v>5</v>
      </c>
      <c r="C429" s="4" t="s">
        <v>4</v>
      </c>
      <c r="D429" s="5">
        <v>28383</v>
      </c>
      <c r="E429" s="68">
        <v>1.6728757701676457E-2</v>
      </c>
      <c r="F429" s="68">
        <v>7.1436690653772505E-2</v>
      </c>
      <c r="H429" s="68"/>
    </row>
    <row r="430" spans="1:8" x14ac:dyDescent="0.25">
      <c r="A430" s="9"/>
      <c r="B430" s="10" t="s">
        <v>6</v>
      </c>
      <c r="C430" s="11"/>
      <c r="D430" s="7">
        <v>31267</v>
      </c>
      <c r="E430" s="15">
        <v>1.4010053510621047E-2</v>
      </c>
      <c r="F430" s="15">
        <v>6.7023452376431522E-2</v>
      </c>
      <c r="H430" s="68"/>
    </row>
    <row r="431" spans="1:8" x14ac:dyDescent="0.25">
      <c r="A431" s="165" t="s">
        <v>93</v>
      </c>
      <c r="B431" s="166"/>
      <c r="C431" s="167"/>
      <c r="D431" s="6">
        <v>63819</v>
      </c>
      <c r="E431" s="14">
        <v>9.9171560944523868E-2</v>
      </c>
      <c r="F431" s="14">
        <v>7.5109927869438653E-2</v>
      </c>
      <c r="H431" s="68"/>
    </row>
    <row r="433" spans="1:9" x14ac:dyDescent="0.25">
      <c r="A433" s="41">
        <v>43282</v>
      </c>
      <c r="B433" s="20"/>
    </row>
    <row r="434" spans="1:9" ht="30" x14ac:dyDescent="0.25">
      <c r="A434" s="4"/>
      <c r="B434" s="5"/>
      <c r="C434" s="42">
        <v>43282</v>
      </c>
      <c r="D434" s="38" t="s">
        <v>92</v>
      </c>
      <c r="E434" s="39" t="s">
        <v>163</v>
      </c>
      <c r="F434" s="40" t="s">
        <v>185</v>
      </c>
    </row>
    <row r="435" spans="1:9" x14ac:dyDescent="0.25">
      <c r="A435" s="8" t="s">
        <v>2</v>
      </c>
      <c r="B435" s="8" t="s">
        <v>3</v>
      </c>
      <c r="C435" s="4" t="s">
        <v>4</v>
      </c>
      <c r="D435" s="5">
        <v>9526</v>
      </c>
      <c r="E435" s="68">
        <v>-5.3363808009539895E-2</v>
      </c>
      <c r="F435" s="68">
        <v>-5.3363808009539895E-2</v>
      </c>
    </row>
    <row r="436" spans="1:9" x14ac:dyDescent="0.25">
      <c r="A436" s="8"/>
      <c r="B436" s="8" t="s">
        <v>5</v>
      </c>
      <c r="C436" s="4" t="s">
        <v>4</v>
      </c>
      <c r="D436" s="5">
        <v>17274</v>
      </c>
      <c r="E436" s="68">
        <v>-0.12256819220805608</v>
      </c>
      <c r="F436" s="68">
        <v>-0.12256819220805608</v>
      </c>
    </row>
    <row r="437" spans="1:9" x14ac:dyDescent="0.25">
      <c r="A437" s="9"/>
      <c r="B437" s="10" t="s">
        <v>6</v>
      </c>
      <c r="C437" s="11"/>
      <c r="D437" s="7">
        <v>26800</v>
      </c>
      <c r="E437" s="15">
        <v>-9.9159663865546213E-2</v>
      </c>
      <c r="F437" s="15">
        <v>-9.9159663865546213E-2</v>
      </c>
    </row>
    <row r="438" spans="1:9" x14ac:dyDescent="0.25">
      <c r="A438" s="8" t="s">
        <v>7</v>
      </c>
      <c r="B438" s="8" t="s">
        <v>3</v>
      </c>
      <c r="C438" s="4" t="s">
        <v>4</v>
      </c>
      <c r="D438" s="5">
        <v>1924</v>
      </c>
      <c r="E438" s="68">
        <v>0.41678939617083949</v>
      </c>
      <c r="F438" s="68">
        <v>0.41678939617083949</v>
      </c>
    </row>
    <row r="439" spans="1:9" x14ac:dyDescent="0.25">
      <c r="A439" s="8"/>
      <c r="B439" s="8" t="s">
        <v>5</v>
      </c>
      <c r="C439" s="4" t="s">
        <v>4</v>
      </c>
      <c r="D439" s="5">
        <v>30413</v>
      </c>
      <c r="E439" s="68">
        <v>3.6631245462345721E-3</v>
      </c>
      <c r="F439" s="68">
        <v>3.6631245462345721E-3</v>
      </c>
    </row>
    <row r="440" spans="1:9" x14ac:dyDescent="0.25">
      <c r="A440" s="9"/>
      <c r="B440" s="10" t="s">
        <v>6</v>
      </c>
      <c r="C440" s="11"/>
      <c r="D440" s="7">
        <v>32337</v>
      </c>
      <c r="E440" s="15">
        <v>2.1383449147188881E-2</v>
      </c>
      <c r="F440" s="15">
        <v>2.1383449147188881E-2</v>
      </c>
    </row>
    <row r="441" spans="1:9" x14ac:dyDescent="0.25">
      <c r="A441" s="168" t="s">
        <v>93</v>
      </c>
      <c r="B441" s="169"/>
      <c r="C441" s="170"/>
      <c r="D441" s="6">
        <v>59137</v>
      </c>
      <c r="E441" s="14">
        <v>-3.7013515714053084E-2</v>
      </c>
      <c r="F441" s="14">
        <v>-3.7013515714053084E-2</v>
      </c>
    </row>
    <row r="443" spans="1:9" x14ac:dyDescent="0.25">
      <c r="A443" s="41">
        <v>43313</v>
      </c>
      <c r="B443" s="20"/>
    </row>
    <row r="444" spans="1:9" ht="30" x14ac:dyDescent="0.25">
      <c r="A444" s="4"/>
      <c r="B444" s="5"/>
      <c r="C444" s="42">
        <v>43313</v>
      </c>
      <c r="D444" s="38" t="s">
        <v>92</v>
      </c>
      <c r="E444" s="39" t="s">
        <v>164</v>
      </c>
      <c r="F444" s="40" t="s">
        <v>185</v>
      </c>
    </row>
    <row r="445" spans="1:9" x14ac:dyDescent="0.25">
      <c r="A445" s="8" t="s">
        <v>2</v>
      </c>
      <c r="B445" s="8" t="s">
        <v>3</v>
      </c>
      <c r="C445" s="4" t="s">
        <v>4</v>
      </c>
      <c r="D445" s="5">
        <v>12488</v>
      </c>
      <c r="E445" s="68">
        <v>-0.13846153846153847</v>
      </c>
      <c r="F445" s="68">
        <v>-0.10359149767896408</v>
      </c>
      <c r="G445" s="68"/>
      <c r="I445" s="68"/>
    </row>
    <row r="446" spans="1:9" x14ac:dyDescent="0.25">
      <c r="A446" s="8"/>
      <c r="B446" s="8" t="s">
        <v>5</v>
      </c>
      <c r="C446" s="4" t="s">
        <v>4</v>
      </c>
      <c r="D446" s="5">
        <v>21327</v>
      </c>
      <c r="E446" s="68">
        <v>0.19298540023493874</v>
      </c>
      <c r="F446" s="68">
        <v>2.7606218720051114E-2</v>
      </c>
      <c r="G446" s="68"/>
      <c r="I446" s="68"/>
    </row>
    <row r="447" spans="1:9" x14ac:dyDescent="0.25">
      <c r="A447" s="9"/>
      <c r="B447" s="10" t="s">
        <v>6</v>
      </c>
      <c r="C447" s="11"/>
      <c r="D447" s="7">
        <v>33815</v>
      </c>
      <c r="E447" s="15">
        <v>4.4575559125169903E-2</v>
      </c>
      <c r="F447" s="15">
        <v>-2.4258716718714789E-2</v>
      </c>
      <c r="G447" s="68"/>
      <c r="I447" s="68"/>
    </row>
    <row r="448" spans="1:9" x14ac:dyDescent="0.25">
      <c r="A448" s="8" t="s">
        <v>7</v>
      </c>
      <c r="B448" s="8" t="s">
        <v>3</v>
      </c>
      <c r="C448" s="4" t="s">
        <v>4</v>
      </c>
      <c r="D448" s="5">
        <v>3609</v>
      </c>
      <c r="E448" s="68">
        <v>1.5344101123595506</v>
      </c>
      <c r="F448" s="68">
        <v>0.98885693745506831</v>
      </c>
      <c r="G448" s="68"/>
      <c r="I448" s="68"/>
    </row>
    <row r="449" spans="1:9" x14ac:dyDescent="0.25">
      <c r="A449" s="8"/>
      <c r="B449" s="8" t="s">
        <v>5</v>
      </c>
      <c r="C449" s="4" t="s">
        <v>4</v>
      </c>
      <c r="D449" s="5">
        <v>34988</v>
      </c>
      <c r="E449" s="68">
        <v>0.13339812115322319</v>
      </c>
      <c r="F449" s="68">
        <v>6.9132936637677375E-2</v>
      </c>
      <c r="G449" s="68"/>
      <c r="I449" s="68"/>
    </row>
    <row r="450" spans="1:9" x14ac:dyDescent="0.25">
      <c r="A450" s="9"/>
      <c r="B450" s="10" t="s">
        <v>6</v>
      </c>
      <c r="C450" s="11"/>
      <c r="D450" s="7">
        <v>38597</v>
      </c>
      <c r="E450" s="15">
        <v>0.19517557441010713</v>
      </c>
      <c r="F450" s="15">
        <v>0.10914094505425775</v>
      </c>
      <c r="G450" s="68"/>
      <c r="I450" s="68"/>
    </row>
    <row r="451" spans="1:9" x14ac:dyDescent="0.25">
      <c r="A451" s="171" t="s">
        <v>93</v>
      </c>
      <c r="B451" s="172"/>
      <c r="C451" s="173"/>
      <c r="D451" s="6">
        <v>72412</v>
      </c>
      <c r="E451" s="14">
        <v>0.11978474004886648</v>
      </c>
      <c r="F451" s="14">
        <v>4.3410323931596814E-2</v>
      </c>
      <c r="G451" s="68"/>
      <c r="I451" s="68"/>
    </row>
    <row r="453" spans="1:9" x14ac:dyDescent="0.25">
      <c r="A453" s="41">
        <v>43344</v>
      </c>
      <c r="B453" s="20"/>
    </row>
    <row r="454" spans="1:9" ht="30" x14ac:dyDescent="0.25">
      <c r="A454" s="4"/>
      <c r="B454" s="5"/>
      <c r="C454" s="42">
        <v>43344</v>
      </c>
      <c r="D454" s="38" t="s">
        <v>92</v>
      </c>
      <c r="E454" s="39" t="s">
        <v>181</v>
      </c>
      <c r="F454" s="40" t="s">
        <v>185</v>
      </c>
    </row>
    <row r="455" spans="1:9" x14ac:dyDescent="0.25">
      <c r="A455" s="8" t="s">
        <v>2</v>
      </c>
      <c r="B455" s="8" t="s">
        <v>3</v>
      </c>
      <c r="C455" s="4" t="s">
        <v>4</v>
      </c>
      <c r="D455" s="5">
        <v>13924</v>
      </c>
      <c r="E455" s="68">
        <v>0.41980218211481596</v>
      </c>
      <c r="F455" s="68">
        <v>4.5773315873708718E-2</v>
      </c>
      <c r="G455" s="68"/>
    </row>
    <row r="456" spans="1:9" x14ac:dyDescent="0.25">
      <c r="A456" s="8"/>
      <c r="B456" s="8" t="s">
        <v>5</v>
      </c>
      <c r="C456" s="4" t="s">
        <v>4</v>
      </c>
      <c r="D456" s="5">
        <v>21241</v>
      </c>
      <c r="E456" s="68">
        <v>0.11116342331031596</v>
      </c>
      <c r="F456" s="68">
        <v>5.5786873676781937E-2</v>
      </c>
      <c r="G456" s="68"/>
    </row>
    <row r="457" spans="1:9" x14ac:dyDescent="0.25">
      <c r="A457" s="9"/>
      <c r="B457" s="10" t="s">
        <v>6</v>
      </c>
      <c r="C457" s="11"/>
      <c r="D457" s="7">
        <f>D455+D456</f>
        <v>35165</v>
      </c>
      <c r="E457" s="15">
        <v>0.21581440376171213</v>
      </c>
      <c r="F457" s="15">
        <v>5.2007249162502059E-2</v>
      </c>
      <c r="G457" s="68"/>
    </row>
    <row r="458" spans="1:9" x14ac:dyDescent="0.25">
      <c r="A458" s="8" t="s">
        <v>7</v>
      </c>
      <c r="B458" s="8" t="s">
        <v>3</v>
      </c>
      <c r="C458" s="4" t="s">
        <v>4</v>
      </c>
      <c r="D458" s="5">
        <v>1871</v>
      </c>
      <c r="E458" s="68">
        <v>0.33167259786476866</v>
      </c>
      <c r="F458" s="68">
        <v>0.7683305469309768</v>
      </c>
      <c r="G458" s="68"/>
    </row>
    <row r="459" spans="1:9" x14ac:dyDescent="0.25">
      <c r="A459" s="8"/>
      <c r="B459" s="8" t="s">
        <v>5</v>
      </c>
      <c r="C459" s="4" t="s">
        <v>4</v>
      </c>
      <c r="D459" s="5">
        <v>30567</v>
      </c>
      <c r="E459" s="68">
        <v>-5.2509221660828866E-2</v>
      </c>
      <c r="F459" s="68">
        <v>2.7131741461796154E-2</v>
      </c>
      <c r="G459" s="68"/>
    </row>
    <row r="460" spans="1:9" x14ac:dyDescent="0.25">
      <c r="A460" s="9"/>
      <c r="B460" s="10" t="s">
        <v>6</v>
      </c>
      <c r="C460" s="11"/>
      <c r="D460" s="7">
        <f>D458+D459</f>
        <v>32438</v>
      </c>
      <c r="E460" s="15">
        <v>-3.6475969821184576E-2</v>
      </c>
      <c r="F460" s="15">
        <v>5.892235197705388E-2</v>
      </c>
      <c r="G460" s="68"/>
    </row>
    <row r="461" spans="1:9" x14ac:dyDescent="0.25">
      <c r="A461" s="174" t="s">
        <v>93</v>
      </c>
      <c r="B461" s="175"/>
      <c r="C461" s="176"/>
      <c r="D461" s="6">
        <f>D457+D460</f>
        <v>67603</v>
      </c>
      <c r="E461" s="14">
        <v>8.0109923468980174E-2</v>
      </c>
      <c r="F461" s="14">
        <v>5.5585296689900088E-2</v>
      </c>
      <c r="G461" s="68"/>
    </row>
    <row r="463" spans="1:9" x14ac:dyDescent="0.25">
      <c r="A463" s="41">
        <v>43374</v>
      </c>
      <c r="B463" s="20"/>
    </row>
    <row r="464" spans="1:9" ht="30" x14ac:dyDescent="0.25">
      <c r="A464" s="4"/>
      <c r="B464" s="5"/>
      <c r="C464" s="42">
        <v>43374</v>
      </c>
      <c r="D464" s="38" t="s">
        <v>92</v>
      </c>
      <c r="E464" s="39" t="s">
        <v>186</v>
      </c>
      <c r="F464" s="40" t="s">
        <v>185</v>
      </c>
    </row>
    <row r="465" spans="1:6" x14ac:dyDescent="0.25">
      <c r="A465" s="8" t="s">
        <v>2</v>
      </c>
      <c r="B465" s="8" t="s">
        <v>3</v>
      </c>
      <c r="C465" s="4" t="s">
        <v>4</v>
      </c>
      <c r="D465" s="5">
        <v>13471</v>
      </c>
      <c r="E465" s="68">
        <v>9.8866139163063874E-2</v>
      </c>
      <c r="F465" s="68">
        <v>5.9733184625943722E-2</v>
      </c>
    </row>
    <row r="466" spans="1:6" x14ac:dyDescent="0.25">
      <c r="A466" s="8"/>
      <c r="B466" s="8" t="s">
        <v>5</v>
      </c>
      <c r="C466" s="4" t="s">
        <v>4</v>
      </c>
      <c r="D466" s="5">
        <v>21287</v>
      </c>
      <c r="E466" s="68">
        <v>2.0616579565613462E-2</v>
      </c>
      <c r="F466" s="68">
        <v>4.6326270038820179E-2</v>
      </c>
    </row>
    <row r="467" spans="1:6" x14ac:dyDescent="0.25">
      <c r="A467" s="9"/>
      <c r="B467" s="10" t="s">
        <v>6</v>
      </c>
      <c r="C467" s="11"/>
      <c r="D467" s="7">
        <f>D465+D466</f>
        <v>34758</v>
      </c>
      <c r="E467" s="15">
        <v>4.9583283005193865E-2</v>
      </c>
      <c r="F467" s="15">
        <v>5.1360733241517062E-2</v>
      </c>
    </row>
    <row r="468" spans="1:6" x14ac:dyDescent="0.25">
      <c r="A468" s="8" t="s">
        <v>7</v>
      </c>
      <c r="B468" s="8" t="s">
        <v>3</v>
      </c>
      <c r="C468" s="4" t="s">
        <v>4</v>
      </c>
      <c r="D468" s="5">
        <v>2385</v>
      </c>
      <c r="E468" s="68">
        <v>-0.23237850016092693</v>
      </c>
      <c r="F468" s="68">
        <v>0.3420619687414313</v>
      </c>
    </row>
    <row r="469" spans="1:6" x14ac:dyDescent="0.25">
      <c r="A469" s="8"/>
      <c r="B469" s="8" t="s">
        <v>5</v>
      </c>
      <c r="C469" s="4" t="s">
        <v>4</v>
      </c>
      <c r="D469" s="5">
        <v>34216</v>
      </c>
      <c r="E469" s="68">
        <v>0.15042700558133279</v>
      </c>
      <c r="F469" s="68">
        <v>5.6902780596711992E-2</v>
      </c>
    </row>
    <row r="470" spans="1:6" x14ac:dyDescent="0.25">
      <c r="A470" s="9"/>
      <c r="B470" s="10" t="s">
        <v>6</v>
      </c>
      <c r="C470" s="11"/>
      <c r="D470" s="7">
        <f>D468+D469</f>
        <v>36601</v>
      </c>
      <c r="E470" s="15">
        <v>0.11421961094706079</v>
      </c>
      <c r="F470" s="15">
        <v>7.284489035709632E-2</v>
      </c>
    </row>
    <row r="471" spans="1:6" x14ac:dyDescent="0.25">
      <c r="A471" s="177" t="s">
        <v>93</v>
      </c>
      <c r="B471" s="178"/>
      <c r="C471" s="179"/>
      <c r="D471" s="6">
        <f>D467+D470</f>
        <v>71359</v>
      </c>
      <c r="E471" s="14">
        <v>8.1770635943303263E-2</v>
      </c>
      <c r="F471" s="14">
        <v>6.2368927463378236E-2</v>
      </c>
    </row>
    <row r="473" spans="1:6" x14ac:dyDescent="0.25">
      <c r="A473" s="41">
        <v>43405</v>
      </c>
      <c r="B473" s="20"/>
    </row>
    <row r="474" spans="1:6" ht="30" x14ac:dyDescent="0.25">
      <c r="A474" s="4"/>
      <c r="B474" s="5"/>
      <c r="C474" s="42">
        <v>43405</v>
      </c>
      <c r="D474" s="38" t="s">
        <v>92</v>
      </c>
      <c r="E474" s="39" t="s">
        <v>188</v>
      </c>
      <c r="F474" s="40" t="s">
        <v>185</v>
      </c>
    </row>
    <row r="475" spans="1:6" x14ac:dyDescent="0.25">
      <c r="A475" s="8" t="s">
        <v>2</v>
      </c>
      <c r="B475" s="8" t="s">
        <v>3</v>
      </c>
      <c r="C475" s="4" t="s">
        <v>4</v>
      </c>
      <c r="D475" s="5">
        <v>13027</v>
      </c>
      <c r="E475" s="68">
        <v>0.19437058769597507</v>
      </c>
      <c r="F475" s="68">
        <v>8.525838243729468E-2</v>
      </c>
    </row>
    <row r="476" spans="1:6" x14ac:dyDescent="0.25">
      <c r="A476" s="8"/>
      <c r="B476" s="8" t="s">
        <v>5</v>
      </c>
      <c r="C476" s="4" t="s">
        <v>4</v>
      </c>
      <c r="D476" s="5">
        <v>22309</v>
      </c>
      <c r="E476" s="68">
        <v>0.10015780648979189</v>
      </c>
      <c r="F476" s="68">
        <v>5.7486070643561829E-2</v>
      </c>
    </row>
    <row r="477" spans="1:6" x14ac:dyDescent="0.25">
      <c r="A477" s="9"/>
      <c r="B477" s="10" t="s">
        <v>6</v>
      </c>
      <c r="C477" s="11"/>
      <c r="D477" s="7">
        <v>35336</v>
      </c>
      <c r="E477" s="15">
        <v>0.13310886644219977</v>
      </c>
      <c r="F477" s="15">
        <v>6.7771297619507426E-2</v>
      </c>
    </row>
    <row r="478" spans="1:6" x14ac:dyDescent="0.25">
      <c r="A478" s="8" t="s">
        <v>7</v>
      </c>
      <c r="B478" s="8" t="s">
        <v>3</v>
      </c>
      <c r="C478" s="4" t="s">
        <v>4</v>
      </c>
      <c r="D478" s="5">
        <v>3629</v>
      </c>
      <c r="E478" s="68">
        <v>0.17329453604914322</v>
      </c>
      <c r="F478" s="68">
        <v>0.29180706652546451</v>
      </c>
    </row>
    <row r="479" spans="1:6" x14ac:dyDescent="0.25">
      <c r="A479" s="8"/>
      <c r="B479" s="8" t="s">
        <v>5</v>
      </c>
      <c r="C479" s="4" t="s">
        <v>4</v>
      </c>
      <c r="D479" s="5">
        <v>33811</v>
      </c>
      <c r="E479" s="68">
        <v>7.6292653851884962E-3</v>
      </c>
      <c r="F479" s="68">
        <v>4.6353601735468639E-2</v>
      </c>
    </row>
    <row r="480" spans="1:6" x14ac:dyDescent="0.25">
      <c r="A480" s="9"/>
      <c r="B480" s="10" t="s">
        <v>6</v>
      </c>
      <c r="C480" s="11"/>
      <c r="D480" s="7">
        <v>37440</v>
      </c>
      <c r="E480" s="15">
        <v>2.1611001964636542E-2</v>
      </c>
      <c r="F480" s="15">
        <v>6.1609531047110706E-2</v>
      </c>
    </row>
    <row r="481" spans="1:6" x14ac:dyDescent="0.25">
      <c r="A481" s="180" t="s">
        <v>93</v>
      </c>
      <c r="B481" s="181"/>
      <c r="C481" s="182"/>
      <c r="D481" s="6">
        <v>72776</v>
      </c>
      <c r="E481" s="14">
        <v>7.2870136953989945E-2</v>
      </c>
      <c r="F481" s="14">
        <v>6.4577951578940834E-2</v>
      </c>
    </row>
    <row r="483" spans="1:6" x14ac:dyDescent="0.25">
      <c r="A483" s="41">
        <v>43435</v>
      </c>
      <c r="B483" s="20"/>
    </row>
    <row r="484" spans="1:6" ht="30" x14ac:dyDescent="0.25">
      <c r="A484" s="4"/>
      <c r="B484" s="5"/>
      <c r="C484" s="42">
        <v>43435</v>
      </c>
      <c r="D484" s="38" t="s">
        <v>92</v>
      </c>
      <c r="E484" s="39" t="s">
        <v>189</v>
      </c>
      <c r="F484" s="40" t="s">
        <v>185</v>
      </c>
    </row>
    <row r="485" spans="1:6" x14ac:dyDescent="0.25">
      <c r="A485" s="8" t="s">
        <v>2</v>
      </c>
      <c r="B485" s="8" t="s">
        <v>3</v>
      </c>
      <c r="C485" s="4" t="s">
        <v>4</v>
      </c>
      <c r="D485" s="5">
        <v>8902</v>
      </c>
      <c r="E485" s="68">
        <v>-0.32982007076714598</v>
      </c>
      <c r="F485" s="68">
        <v>7.3996667325670062E-3</v>
      </c>
    </row>
    <row r="486" spans="1:6" x14ac:dyDescent="0.25">
      <c r="A486" s="8"/>
      <c r="B486" s="8" t="s">
        <v>5</v>
      </c>
      <c r="C486" s="4" t="s">
        <v>4</v>
      </c>
      <c r="D486" s="5">
        <v>24865</v>
      </c>
      <c r="E486" s="68">
        <v>0.24002593257530422</v>
      </c>
      <c r="F486" s="68">
        <v>8.8540473584633531E-2</v>
      </c>
    </row>
    <row r="487" spans="1:6" x14ac:dyDescent="0.25">
      <c r="A487" s="9"/>
      <c r="B487" s="10" t="s">
        <v>6</v>
      </c>
      <c r="C487" s="11"/>
      <c r="D487" s="7">
        <v>33767</v>
      </c>
      <c r="E487" s="15">
        <v>1.2959352032398379E-2</v>
      </c>
      <c r="F487" s="15">
        <v>5.8087459786623982E-2</v>
      </c>
    </row>
    <row r="488" spans="1:6" x14ac:dyDescent="0.25">
      <c r="A488" s="8" t="s">
        <v>7</v>
      </c>
      <c r="B488" s="8" t="s">
        <v>3</v>
      </c>
      <c r="C488" s="4" t="s">
        <v>4</v>
      </c>
      <c r="D488" s="5">
        <v>4916</v>
      </c>
      <c r="E488" s="68">
        <v>1.624666310731447</v>
      </c>
      <c r="F488" s="68">
        <v>0.49543230016313211</v>
      </c>
    </row>
    <row r="489" spans="1:6" x14ac:dyDescent="0.25">
      <c r="A489" s="8"/>
      <c r="B489" s="8" t="s">
        <v>5</v>
      </c>
      <c r="C489" s="4" t="s">
        <v>4</v>
      </c>
      <c r="D489" s="5">
        <v>27443</v>
      </c>
      <c r="E489" s="68">
        <v>-0.15580780115663836</v>
      </c>
      <c r="F489" s="68">
        <v>1.1625572030987434E-2</v>
      </c>
    </row>
    <row r="490" spans="1:6" x14ac:dyDescent="0.25">
      <c r="A490" s="9"/>
      <c r="B490" s="10" t="s">
        <v>6</v>
      </c>
      <c r="C490" s="11"/>
      <c r="D490" s="7">
        <v>32359</v>
      </c>
      <c r="E490" s="15">
        <v>-5.8811552892586022E-2</v>
      </c>
      <c r="F490" s="15">
        <v>4.1062442307119675E-2</v>
      </c>
    </row>
    <row r="491" spans="1:6" x14ac:dyDescent="0.25">
      <c r="A491" s="184" t="s">
        <v>93</v>
      </c>
      <c r="B491" s="185"/>
      <c r="C491" s="186"/>
      <c r="D491" s="6">
        <v>66126</v>
      </c>
      <c r="E491" s="14">
        <v>-2.3480418217260324E-2</v>
      </c>
      <c r="F491" s="14">
        <v>4.92953234284777E-2</v>
      </c>
    </row>
    <row r="493" spans="1:6" x14ac:dyDescent="0.25">
      <c r="A493" s="41">
        <v>43466</v>
      </c>
      <c r="B493" s="20"/>
    </row>
    <row r="494" spans="1:6" ht="30" x14ac:dyDescent="0.25">
      <c r="A494" s="4"/>
      <c r="B494" s="5"/>
      <c r="C494" s="42">
        <v>43466</v>
      </c>
      <c r="D494" s="38" t="s">
        <v>92</v>
      </c>
      <c r="E494" s="39" t="s">
        <v>190</v>
      </c>
      <c r="F494" s="40" t="s">
        <v>185</v>
      </c>
    </row>
    <row r="495" spans="1:6" x14ac:dyDescent="0.25">
      <c r="A495" s="8" t="s">
        <v>2</v>
      </c>
      <c r="B495" s="8" t="s">
        <v>3</v>
      </c>
      <c r="C495" s="4" t="s">
        <v>4</v>
      </c>
      <c r="D495" s="5">
        <v>11788</v>
      </c>
      <c r="E495" s="68">
        <v>-0.25055629728526924</v>
      </c>
      <c r="F495" s="68">
        <v>-3.9483262655558508E-2</v>
      </c>
    </row>
    <row r="496" spans="1:6" x14ac:dyDescent="0.25">
      <c r="A496" s="8"/>
      <c r="B496" s="8" t="s">
        <v>5</v>
      </c>
      <c r="C496" s="4" t="s">
        <v>4</v>
      </c>
      <c r="D496" s="5">
        <v>18382</v>
      </c>
      <c r="E496" s="68">
        <v>3.5722334910975886E-2</v>
      </c>
      <c r="F496" s="68">
        <v>8.1628138480256615E-2</v>
      </c>
    </row>
    <row r="497" spans="1:6" x14ac:dyDescent="0.25">
      <c r="A497" s="9"/>
      <c r="B497" s="10" t="s">
        <v>6</v>
      </c>
      <c r="C497" s="11"/>
      <c r="D497" s="7">
        <v>30170</v>
      </c>
      <c r="E497" s="15">
        <v>-9.8784239925919282E-2</v>
      </c>
      <c r="F497" s="15">
        <v>3.4448455603669458E-2</v>
      </c>
    </row>
    <row r="498" spans="1:6" x14ac:dyDescent="0.25">
      <c r="A498" s="8" t="s">
        <v>7</v>
      </c>
      <c r="B498" s="8" t="s">
        <v>3</v>
      </c>
      <c r="C498" s="4" t="s">
        <v>4</v>
      </c>
      <c r="D498" s="5">
        <v>2774</v>
      </c>
      <c r="E498" s="68">
        <v>0.68223165554881748</v>
      </c>
      <c r="F498" s="68">
        <v>0.51757854626500832</v>
      </c>
    </row>
    <row r="499" spans="1:6" x14ac:dyDescent="0.25">
      <c r="A499" s="8"/>
      <c r="B499" s="8" t="s">
        <v>5</v>
      </c>
      <c r="C499" s="4" t="s">
        <v>4</v>
      </c>
      <c r="D499" s="5">
        <v>32813</v>
      </c>
      <c r="E499" s="68">
        <v>3.387106938055328E-2</v>
      </c>
      <c r="F499" s="68">
        <v>1.4820614003330679E-2</v>
      </c>
    </row>
    <row r="500" spans="1:6" x14ac:dyDescent="0.25">
      <c r="A500" s="9"/>
      <c r="B500" s="10" t="s">
        <v>6</v>
      </c>
      <c r="C500" s="11"/>
      <c r="D500" s="7">
        <v>35587</v>
      </c>
      <c r="E500" s="15">
        <v>6.5893910803606195E-2</v>
      </c>
      <c r="F500" s="15">
        <v>4.4592034399812672E-2</v>
      </c>
    </row>
    <row r="501" spans="1:6" x14ac:dyDescent="0.25">
      <c r="A501" s="187" t="s">
        <v>93</v>
      </c>
      <c r="B501" s="188"/>
      <c r="C501" s="189"/>
      <c r="D501" s="6">
        <v>65757</v>
      </c>
      <c r="E501" s="14">
        <v>-1.655599425699928E-2</v>
      </c>
      <c r="F501" s="14">
        <v>3.9661476053675475E-2</v>
      </c>
    </row>
    <row r="503" spans="1:6" x14ac:dyDescent="0.25">
      <c r="A503" s="41">
        <v>43497</v>
      </c>
      <c r="B503" s="20"/>
    </row>
    <row r="504" spans="1:6" ht="30" x14ac:dyDescent="0.25">
      <c r="A504" s="4"/>
      <c r="B504" s="5"/>
      <c r="C504" s="42">
        <v>43497</v>
      </c>
      <c r="D504" s="38" t="s">
        <v>92</v>
      </c>
      <c r="E504" s="39" t="s">
        <v>192</v>
      </c>
      <c r="F504" s="40" t="s">
        <v>185</v>
      </c>
    </row>
    <row r="505" spans="1:6" x14ac:dyDescent="0.25">
      <c r="A505" s="8" t="s">
        <v>2</v>
      </c>
      <c r="B505" s="8" t="s">
        <v>3</v>
      </c>
      <c r="C505" s="4" t="s">
        <v>4</v>
      </c>
      <c r="D505" s="5">
        <v>6989</v>
      </c>
      <c r="E505" s="68">
        <v>-0.29941860465116277</v>
      </c>
      <c r="F505" s="68">
        <v>-6.6349630642671395E-2</v>
      </c>
    </row>
    <row r="506" spans="1:6" x14ac:dyDescent="0.25">
      <c r="A506" s="8"/>
      <c r="B506" s="8" t="s">
        <v>5</v>
      </c>
      <c r="C506" s="4" t="s">
        <v>4</v>
      </c>
      <c r="D506" s="5">
        <v>21148</v>
      </c>
      <c r="E506" s="68">
        <v>0.16607851786501984</v>
      </c>
      <c r="F506" s="68">
        <v>9.1589648197410098E-2</v>
      </c>
    </row>
    <row r="507" spans="1:6" x14ac:dyDescent="0.25">
      <c r="A507" s="9"/>
      <c r="B507" s="10" t="s">
        <v>6</v>
      </c>
      <c r="C507" s="11"/>
      <c r="D507" s="7">
        <v>28137</v>
      </c>
      <c r="E507" s="15">
        <v>8.8929994308480369E-4</v>
      </c>
      <c r="F507" s="15">
        <v>3.0678866823830264E-2</v>
      </c>
    </row>
    <row r="508" spans="1:6" x14ac:dyDescent="0.25">
      <c r="A508" s="8" t="s">
        <v>7</v>
      </c>
      <c r="B508" s="8" t="s">
        <v>3</v>
      </c>
      <c r="C508" s="4" t="s">
        <v>4</v>
      </c>
      <c r="D508" s="5">
        <v>3005</v>
      </c>
      <c r="E508" s="68">
        <v>0.43436754176610981</v>
      </c>
      <c r="F508" s="68">
        <v>0.50668582854286426</v>
      </c>
    </row>
    <row r="509" spans="1:6" x14ac:dyDescent="0.25">
      <c r="A509" s="8"/>
      <c r="B509" s="8" t="s">
        <v>5</v>
      </c>
      <c r="C509" s="4" t="s">
        <v>4</v>
      </c>
      <c r="D509" s="5">
        <v>27703</v>
      </c>
      <c r="E509" s="68">
        <v>-4.6204165949388878E-2</v>
      </c>
      <c r="F509" s="68">
        <v>7.7313505665524097E-3</v>
      </c>
    </row>
    <row r="510" spans="1:6" x14ac:dyDescent="0.25">
      <c r="A510" s="9"/>
      <c r="B510" s="10" t="s">
        <v>6</v>
      </c>
      <c r="C510" s="11"/>
      <c r="D510" s="7">
        <v>30708</v>
      </c>
      <c r="E510" s="15">
        <v>-1.3872832369942197E-2</v>
      </c>
      <c r="F510" s="15">
        <v>3.7748331923691383E-2</v>
      </c>
    </row>
    <row r="511" spans="1:6" x14ac:dyDescent="0.25">
      <c r="A511" s="190" t="s">
        <v>93</v>
      </c>
      <c r="B511" s="191"/>
      <c r="C511" s="192"/>
      <c r="D511" s="6">
        <v>58845</v>
      </c>
      <c r="E511" s="14">
        <v>-6.8689664483899274E-3</v>
      </c>
      <c r="F511" s="14">
        <v>3.4321463504391872E-2</v>
      </c>
    </row>
    <row r="513" spans="1:6" x14ac:dyDescent="0.25">
      <c r="A513" s="41">
        <v>43525</v>
      </c>
      <c r="B513" s="20"/>
    </row>
    <row r="514" spans="1:6" ht="30" x14ac:dyDescent="0.25">
      <c r="A514" s="4"/>
      <c r="B514" s="5"/>
      <c r="C514" s="42">
        <v>43525</v>
      </c>
      <c r="D514" s="38" t="s">
        <v>92</v>
      </c>
      <c r="E514" s="39" t="s">
        <v>194</v>
      </c>
      <c r="F514" s="40" t="s">
        <v>185</v>
      </c>
    </row>
    <row r="515" spans="1:6" x14ac:dyDescent="0.25">
      <c r="A515" s="8" t="s">
        <v>2</v>
      </c>
      <c r="B515" s="8" t="s">
        <v>3</v>
      </c>
      <c r="C515" s="4" t="s">
        <v>4</v>
      </c>
      <c r="D515" s="5">
        <v>8192</v>
      </c>
      <c r="E515" s="68">
        <v>-0.20804331013147717</v>
      </c>
      <c r="F515" s="68">
        <v>-8.006513011987311E-2</v>
      </c>
    </row>
    <row r="516" spans="1:6" x14ac:dyDescent="0.25">
      <c r="A516" s="8"/>
      <c r="B516" s="8" t="s">
        <v>5</v>
      </c>
      <c r="C516" s="4" t="s">
        <v>4</v>
      </c>
      <c r="D516" s="5">
        <v>24995</v>
      </c>
      <c r="E516" s="68">
        <v>0.12656059854869969</v>
      </c>
      <c r="F516" s="68">
        <v>9.5999727176619032E-2</v>
      </c>
    </row>
    <row r="517" spans="1:6" x14ac:dyDescent="0.25">
      <c r="A517" s="9"/>
      <c r="B517" s="10" t="s">
        <v>6</v>
      </c>
      <c r="C517" s="11"/>
      <c r="D517" s="7">
        <v>33187</v>
      </c>
      <c r="E517" s="15">
        <v>2.0165380713780701E-2</v>
      </c>
      <c r="F517" s="15">
        <v>2.9469485610022595E-2</v>
      </c>
    </row>
    <row r="518" spans="1:6" x14ac:dyDescent="0.25">
      <c r="A518" s="8" t="s">
        <v>7</v>
      </c>
      <c r="B518" s="8" t="s">
        <v>3</v>
      </c>
      <c r="C518" s="4" t="s">
        <v>4</v>
      </c>
      <c r="D518" s="5">
        <v>3626</v>
      </c>
      <c r="E518" s="68">
        <v>0.93077742279020237</v>
      </c>
      <c r="F518" s="68">
        <v>0.55122469522424788</v>
      </c>
    </row>
    <row r="519" spans="1:6" x14ac:dyDescent="0.25">
      <c r="A519" s="8"/>
      <c r="B519" s="8" t="s">
        <v>5</v>
      </c>
      <c r="C519" s="4" t="s">
        <v>4</v>
      </c>
      <c r="D519" s="5">
        <v>25115</v>
      </c>
      <c r="E519" s="68">
        <v>-0.10714920544633652</v>
      </c>
      <c r="F519" s="68">
        <v>-3.8899874168614058E-3</v>
      </c>
    </row>
    <row r="520" spans="1:6" x14ac:dyDescent="0.25">
      <c r="A520" s="9"/>
      <c r="B520" s="10" t="s">
        <v>6</v>
      </c>
      <c r="C520" s="11"/>
      <c r="D520" s="7">
        <v>28741</v>
      </c>
      <c r="E520" s="15">
        <v>-4.2190155630352916E-2</v>
      </c>
      <c r="F520" s="15">
        <v>2.964206572262458E-2</v>
      </c>
    </row>
    <row r="521" spans="1:6" x14ac:dyDescent="0.25">
      <c r="A521" s="193" t="s">
        <v>93</v>
      </c>
      <c r="B521" s="194"/>
      <c r="C521" s="195"/>
      <c r="D521" s="6">
        <v>61928</v>
      </c>
      <c r="E521" s="14">
        <v>-9.7540695257283573E-3</v>
      </c>
      <c r="F521" s="14">
        <v>2.9557748089690809E-2</v>
      </c>
    </row>
    <row r="523" spans="1:6" x14ac:dyDescent="0.25">
      <c r="A523" s="41">
        <v>43556</v>
      </c>
      <c r="B523" s="20"/>
    </row>
    <row r="524" spans="1:6" ht="30" x14ac:dyDescent="0.25">
      <c r="A524" s="4"/>
      <c r="B524" s="5"/>
      <c r="C524" s="42">
        <v>43556</v>
      </c>
      <c r="D524" s="38" t="s">
        <v>92</v>
      </c>
      <c r="E524" s="39" t="s">
        <v>195</v>
      </c>
      <c r="F524" s="40" t="s">
        <v>185</v>
      </c>
    </row>
    <row r="525" spans="1:6" x14ac:dyDescent="0.25">
      <c r="A525" s="8" t="s">
        <v>2</v>
      </c>
      <c r="B525" s="8" t="s">
        <v>3</v>
      </c>
      <c r="C525" s="4" t="s">
        <v>4</v>
      </c>
      <c r="D525" s="5">
        <v>7337</v>
      </c>
      <c r="E525" s="68">
        <v>-0.26268716711888251</v>
      </c>
      <c r="F525" s="68">
        <v>-9.5622100090742554E-2</v>
      </c>
    </row>
    <row r="526" spans="1:6" x14ac:dyDescent="0.25">
      <c r="A526" s="8"/>
      <c r="B526" s="8" t="s">
        <v>5</v>
      </c>
      <c r="C526" s="4" t="s">
        <v>4</v>
      </c>
      <c r="D526" s="5">
        <v>20658</v>
      </c>
      <c r="E526" s="68">
        <v>0.1</v>
      </c>
      <c r="F526" s="68">
        <v>9.6385542168674704E-2</v>
      </c>
    </row>
    <row r="527" spans="1:6" x14ac:dyDescent="0.25">
      <c r="A527" s="9"/>
      <c r="B527" s="10" t="s">
        <v>6</v>
      </c>
      <c r="C527" s="11"/>
      <c r="D527" s="7">
        <v>27995</v>
      </c>
      <c r="E527" s="15">
        <v>-2.5616929449027184E-2</v>
      </c>
      <c r="F527" s="15">
        <v>2.4389147824300555E-2</v>
      </c>
    </row>
    <row r="528" spans="1:6" x14ac:dyDescent="0.25">
      <c r="A528" s="8" t="s">
        <v>7</v>
      </c>
      <c r="B528" s="8" t="s">
        <v>3</v>
      </c>
      <c r="C528" s="4" t="s">
        <v>4</v>
      </c>
      <c r="D528" s="5">
        <v>4580</v>
      </c>
      <c r="E528" s="68">
        <v>0.92356152876942466</v>
      </c>
      <c r="F528" s="68">
        <v>0.59497606474855647</v>
      </c>
    </row>
    <row r="529" spans="1:6" x14ac:dyDescent="0.25">
      <c r="A529" s="8"/>
      <c r="B529" s="8" t="s">
        <v>5</v>
      </c>
      <c r="C529" s="4" t="s">
        <v>4</v>
      </c>
      <c r="D529" s="5">
        <v>27874</v>
      </c>
      <c r="E529" s="68">
        <v>-4.1443372633083245E-3</v>
      </c>
      <c r="F529" s="68">
        <v>-3.9132423074410404E-3</v>
      </c>
    </row>
    <row r="530" spans="1:6" x14ac:dyDescent="0.25">
      <c r="A530" s="9"/>
      <c r="B530" s="10" t="s">
        <v>6</v>
      </c>
      <c r="C530" s="11"/>
      <c r="D530" s="7">
        <v>32454</v>
      </c>
      <c r="E530" s="15">
        <v>6.8585163478318126E-2</v>
      </c>
      <c r="F530" s="15">
        <v>3.326562562231352E-2</v>
      </c>
    </row>
    <row r="531" spans="1:6" x14ac:dyDescent="0.25">
      <c r="A531" s="196" t="s">
        <v>93</v>
      </c>
      <c r="B531" s="197"/>
      <c r="C531" s="198"/>
      <c r="D531" s="6">
        <v>60449</v>
      </c>
      <c r="E531" s="14">
        <v>2.2791106899935704E-2</v>
      </c>
      <c r="F531" s="14">
        <v>2.8930847186625596E-2</v>
      </c>
    </row>
    <row r="533" spans="1:6" x14ac:dyDescent="0.25">
      <c r="A533" s="41">
        <v>43586</v>
      </c>
      <c r="B533" s="20"/>
    </row>
    <row r="534" spans="1:6" ht="30" x14ac:dyDescent="0.25">
      <c r="A534" s="4"/>
      <c r="B534" s="5"/>
      <c r="C534" s="42">
        <v>43586</v>
      </c>
      <c r="D534" s="38" t="s">
        <v>92</v>
      </c>
      <c r="E534" s="39" t="s">
        <v>196</v>
      </c>
      <c r="F534" s="40" t="s">
        <v>185</v>
      </c>
    </row>
    <row r="535" spans="1:6" x14ac:dyDescent="0.25">
      <c r="A535" s="8" t="s">
        <v>2</v>
      </c>
      <c r="B535" s="8" t="s">
        <v>3</v>
      </c>
      <c r="C535" s="4" t="s">
        <v>4</v>
      </c>
      <c r="D535" s="5">
        <v>10948</v>
      </c>
      <c r="E535" s="68">
        <v>-4.2169728783902009E-2</v>
      </c>
      <c r="F535" s="68">
        <v>-9.0858051838682508E-2</v>
      </c>
    </row>
    <row r="536" spans="1:6" x14ac:dyDescent="0.25">
      <c r="A536" s="8"/>
      <c r="B536" s="8" t="s">
        <v>5</v>
      </c>
      <c r="C536" s="4" t="s">
        <v>4</v>
      </c>
      <c r="D536" s="5">
        <v>23106</v>
      </c>
      <c r="E536" s="68">
        <v>0.11081198019325994</v>
      </c>
      <c r="F536" s="68">
        <v>9.7777922132155401E-2</v>
      </c>
    </row>
    <row r="537" spans="1:6" x14ac:dyDescent="0.25">
      <c r="A537" s="9"/>
      <c r="B537" s="10" t="s">
        <v>6</v>
      </c>
      <c r="C537" s="11"/>
      <c r="D537" s="7">
        <v>34054</v>
      </c>
      <c r="E537" s="15">
        <v>5.6560454221091495E-2</v>
      </c>
      <c r="F537" s="15">
        <v>2.7405509028022215E-2</v>
      </c>
    </row>
    <row r="538" spans="1:6" x14ac:dyDescent="0.25">
      <c r="A538" s="8" t="s">
        <v>7</v>
      </c>
      <c r="B538" s="8" t="s">
        <v>3</v>
      </c>
      <c r="C538" s="4" t="s">
        <v>4</v>
      </c>
      <c r="D538" s="5">
        <v>3358</v>
      </c>
      <c r="E538" s="68">
        <v>0.28511289705319554</v>
      </c>
      <c r="F538" s="68">
        <v>0.5595820947718132</v>
      </c>
    </row>
    <row r="539" spans="1:6" x14ac:dyDescent="0.25">
      <c r="A539" s="8"/>
      <c r="B539" s="8" t="s">
        <v>5</v>
      </c>
      <c r="C539" s="4" t="s">
        <v>4</v>
      </c>
      <c r="D539" s="5">
        <v>31071</v>
      </c>
      <c r="E539" s="68">
        <v>-6.095865570599613E-2</v>
      </c>
      <c r="F539" s="68">
        <v>-9.4774016295824642E-3</v>
      </c>
    </row>
    <row r="540" spans="1:6" x14ac:dyDescent="0.25">
      <c r="A540" s="9"/>
      <c r="B540" s="10" t="s">
        <v>6</v>
      </c>
      <c r="C540" s="11"/>
      <c r="D540" s="7">
        <v>34429</v>
      </c>
      <c r="E540" s="15">
        <v>-3.5629254082518699E-2</v>
      </c>
      <c r="F540" s="15">
        <v>2.6473057464153946E-2</v>
      </c>
    </row>
    <row r="541" spans="1:6" x14ac:dyDescent="0.25">
      <c r="A541" s="199" t="s">
        <v>93</v>
      </c>
      <c r="B541" s="200"/>
      <c r="C541" s="201"/>
      <c r="D541" s="6">
        <v>68483</v>
      </c>
      <c r="E541" s="14">
        <v>8.1110522286992875E-3</v>
      </c>
      <c r="F541" s="14">
        <v>2.6927168999259066E-2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8"/>
  <sheetViews>
    <sheetView topLeftCell="A99" workbookViewId="0">
      <selection activeCell="H103" sqref="H103"/>
    </sheetView>
  </sheetViews>
  <sheetFormatPr defaultRowHeight="15" outlineLevelCol="1" x14ac:dyDescent="0.25"/>
  <cols>
    <col min="3" max="3" width="13.28515625" customWidth="1"/>
    <col min="17" max="17" width="16.28515625" style="23" hidden="1" customWidth="1" outlineLevel="1"/>
    <col min="18" max="18" width="13.5703125" style="23" hidden="1" customWidth="1" outlineLevel="1"/>
    <col min="19" max="19" width="14" style="23" hidden="1" customWidth="1" outlineLevel="1"/>
    <col min="20" max="20" width="14.42578125" customWidth="1" collapsed="1"/>
  </cols>
  <sheetData>
    <row r="1" spans="1:20" s="17" customFormat="1" ht="18.75" x14ac:dyDescent="0.3">
      <c r="A1" s="18">
        <v>2014</v>
      </c>
      <c r="Q1" s="23"/>
      <c r="R1" s="23"/>
      <c r="S1" s="23"/>
    </row>
    <row r="2" spans="1:20" x14ac:dyDescent="0.25">
      <c r="A2" s="202" t="s">
        <v>0</v>
      </c>
      <c r="B2" s="203"/>
      <c r="C2" s="204"/>
      <c r="D2" s="12">
        <v>41640</v>
      </c>
      <c r="E2" s="12">
        <v>41671</v>
      </c>
      <c r="F2" s="12">
        <v>41699</v>
      </c>
      <c r="G2" s="12">
        <v>41730</v>
      </c>
      <c r="H2" s="12">
        <v>41760</v>
      </c>
      <c r="I2" s="12">
        <v>41791</v>
      </c>
      <c r="J2" s="12">
        <v>41821</v>
      </c>
      <c r="K2" s="12">
        <v>41852</v>
      </c>
      <c r="L2" s="12">
        <v>41883</v>
      </c>
      <c r="M2" s="12">
        <v>41913</v>
      </c>
      <c r="N2" s="12">
        <v>41944</v>
      </c>
      <c r="O2" s="12">
        <v>41974</v>
      </c>
      <c r="P2" s="25" t="s">
        <v>1</v>
      </c>
      <c r="R2" s="30"/>
      <c r="S2" s="24"/>
      <c r="T2" s="24"/>
    </row>
    <row r="3" spans="1:20" x14ac:dyDescent="0.25">
      <c r="A3" s="8" t="s">
        <v>2</v>
      </c>
      <c r="B3" s="8" t="s">
        <v>3</v>
      </c>
      <c r="C3" s="4" t="s">
        <v>4</v>
      </c>
      <c r="D3" s="5">
        <v>11694</v>
      </c>
      <c r="E3" s="5">
        <v>9376</v>
      </c>
      <c r="F3" s="5">
        <v>10698</v>
      </c>
      <c r="G3" s="5">
        <v>7166</v>
      </c>
      <c r="H3" s="5">
        <v>9497</v>
      </c>
      <c r="I3" s="5">
        <v>9419</v>
      </c>
      <c r="J3" s="5">
        <v>11131</v>
      </c>
      <c r="K3" s="5">
        <v>12653</v>
      </c>
      <c r="L3" s="5">
        <v>11002</v>
      </c>
      <c r="M3" s="5">
        <v>12639</v>
      </c>
      <c r="N3" s="5">
        <v>12503</v>
      </c>
      <c r="O3" s="5">
        <v>12964</v>
      </c>
      <c r="P3" s="26">
        <f>SUM(D3:O3)</f>
        <v>130742</v>
      </c>
      <c r="Q3" s="31"/>
      <c r="R3" s="32"/>
      <c r="S3" s="33"/>
      <c r="T3" s="22"/>
    </row>
    <row r="4" spans="1:20" x14ac:dyDescent="0.25">
      <c r="A4" s="8"/>
      <c r="B4" s="8" t="s">
        <v>5</v>
      </c>
      <c r="C4" s="4" t="s">
        <v>4</v>
      </c>
      <c r="D4" s="5">
        <v>15319</v>
      </c>
      <c r="E4" s="5">
        <v>17532</v>
      </c>
      <c r="F4" s="5">
        <v>21014</v>
      </c>
      <c r="G4" s="5">
        <v>16556</v>
      </c>
      <c r="H4" s="5">
        <v>20485</v>
      </c>
      <c r="I4" s="5">
        <v>18447</v>
      </c>
      <c r="J4" s="5">
        <v>18325</v>
      </c>
      <c r="K4" s="5">
        <v>20220</v>
      </c>
      <c r="L4" s="5">
        <v>19594</v>
      </c>
      <c r="M4" s="5">
        <v>19012</v>
      </c>
      <c r="N4" s="5">
        <v>19488</v>
      </c>
      <c r="O4" s="5">
        <v>21579</v>
      </c>
      <c r="P4" s="26">
        <f t="shared" ref="P4:P9" si="0">SUM(D4:O4)</f>
        <v>227571</v>
      </c>
      <c r="Q4" s="31"/>
      <c r="R4" s="32"/>
      <c r="S4" s="33"/>
      <c r="T4" s="22"/>
    </row>
    <row r="5" spans="1:20" x14ac:dyDescent="0.25">
      <c r="A5" s="9"/>
      <c r="B5" s="10" t="s">
        <v>6</v>
      </c>
      <c r="C5" s="11"/>
      <c r="D5" s="7">
        <v>27013</v>
      </c>
      <c r="E5" s="7">
        <v>26908</v>
      </c>
      <c r="F5" s="7">
        <v>31712</v>
      </c>
      <c r="G5" s="7">
        <v>23722</v>
      </c>
      <c r="H5" s="7">
        <v>29982</v>
      </c>
      <c r="I5" s="7">
        <v>27866</v>
      </c>
      <c r="J5" s="7">
        <f t="shared" ref="J5:O5" si="1">SUM(J3:J4)</f>
        <v>29456</v>
      </c>
      <c r="K5" s="7">
        <f t="shared" si="1"/>
        <v>32873</v>
      </c>
      <c r="L5" s="7">
        <f t="shared" si="1"/>
        <v>30596</v>
      </c>
      <c r="M5" s="7">
        <f t="shared" si="1"/>
        <v>31651</v>
      </c>
      <c r="N5" s="7">
        <f t="shared" si="1"/>
        <v>31991</v>
      </c>
      <c r="O5" s="7">
        <f t="shared" si="1"/>
        <v>34543</v>
      </c>
      <c r="P5" s="26">
        <f t="shared" si="0"/>
        <v>358313</v>
      </c>
      <c r="Q5" s="31"/>
      <c r="R5" s="34"/>
      <c r="S5" s="35"/>
    </row>
    <row r="6" spans="1:20" x14ac:dyDescent="0.25">
      <c r="A6" s="8" t="s">
        <v>7</v>
      </c>
      <c r="B6" s="8" t="s">
        <v>3</v>
      </c>
      <c r="C6" s="4" t="s">
        <v>4</v>
      </c>
      <c r="D6" s="5">
        <v>1803</v>
      </c>
      <c r="E6" s="5">
        <v>2301</v>
      </c>
      <c r="F6" s="5">
        <v>2362</v>
      </c>
      <c r="G6" s="5">
        <v>2454</v>
      </c>
      <c r="H6" s="5">
        <v>3274</v>
      </c>
      <c r="I6" s="5">
        <v>1826</v>
      </c>
      <c r="J6" s="5">
        <v>2889</v>
      </c>
      <c r="K6" s="5">
        <v>2477</v>
      </c>
      <c r="L6" s="5">
        <v>2846</v>
      </c>
      <c r="M6" s="5">
        <v>2541</v>
      </c>
      <c r="N6" s="5">
        <v>3325</v>
      </c>
      <c r="O6" s="5">
        <v>3007</v>
      </c>
      <c r="P6" s="26">
        <f t="shared" si="0"/>
        <v>31105</v>
      </c>
      <c r="Q6" s="31"/>
      <c r="R6" s="32"/>
      <c r="S6" s="33"/>
      <c r="T6" s="22"/>
    </row>
    <row r="7" spans="1:20" ht="15" customHeight="1" x14ac:dyDescent="0.25">
      <c r="A7" s="8"/>
      <c r="B7" s="8" t="s">
        <v>5</v>
      </c>
      <c r="C7" s="4" t="s">
        <v>4</v>
      </c>
      <c r="D7" s="5">
        <v>29791</v>
      </c>
      <c r="E7" s="5">
        <v>24968</v>
      </c>
      <c r="F7" s="5">
        <v>26848</v>
      </c>
      <c r="G7" s="5">
        <v>27089</v>
      </c>
      <c r="H7" s="5">
        <v>27828</v>
      </c>
      <c r="I7" s="5">
        <v>27623</v>
      </c>
      <c r="J7" s="5">
        <v>30812</v>
      </c>
      <c r="K7" s="5">
        <v>30480</v>
      </c>
      <c r="L7" s="5">
        <v>33580</v>
      </c>
      <c r="M7" s="5">
        <v>32972</v>
      </c>
      <c r="N7" s="5">
        <v>32809</v>
      </c>
      <c r="O7" s="5">
        <v>29143</v>
      </c>
      <c r="P7" s="26">
        <f t="shared" si="0"/>
        <v>353943</v>
      </c>
      <c r="Q7" s="31"/>
      <c r="R7" s="32"/>
      <c r="S7" s="33"/>
      <c r="T7" s="22"/>
    </row>
    <row r="8" spans="1:20" x14ac:dyDescent="0.25">
      <c r="A8" s="9"/>
      <c r="B8" s="10" t="s">
        <v>6</v>
      </c>
      <c r="C8" s="11"/>
      <c r="D8" s="7">
        <v>31594</v>
      </c>
      <c r="E8" s="7">
        <v>27269</v>
      </c>
      <c r="F8" s="7">
        <v>29210</v>
      </c>
      <c r="G8" s="7">
        <v>29543</v>
      </c>
      <c r="H8" s="7">
        <v>31102</v>
      </c>
      <c r="I8" s="7">
        <v>29449</v>
      </c>
      <c r="J8" s="7">
        <f t="shared" ref="J8:O8" si="2">SUM(J6:J7)</f>
        <v>33701</v>
      </c>
      <c r="K8" s="7">
        <f t="shared" si="2"/>
        <v>32957</v>
      </c>
      <c r="L8" s="7">
        <f t="shared" si="2"/>
        <v>36426</v>
      </c>
      <c r="M8" s="7">
        <f t="shared" si="2"/>
        <v>35513</v>
      </c>
      <c r="N8" s="7">
        <f t="shared" si="2"/>
        <v>36134</v>
      </c>
      <c r="O8" s="7">
        <f t="shared" si="2"/>
        <v>32150</v>
      </c>
      <c r="P8" s="26">
        <f t="shared" si="0"/>
        <v>385048</v>
      </c>
      <c r="Q8" s="31"/>
      <c r="R8" s="34"/>
      <c r="S8" s="35"/>
    </row>
    <row r="9" spans="1:20" x14ac:dyDescent="0.25">
      <c r="A9" s="205" t="s">
        <v>93</v>
      </c>
      <c r="B9" s="206"/>
      <c r="C9" s="207"/>
      <c r="D9" s="6">
        <v>58607</v>
      </c>
      <c r="E9" s="6">
        <v>54177</v>
      </c>
      <c r="F9" s="6">
        <v>60922</v>
      </c>
      <c r="G9" s="6">
        <v>53265</v>
      </c>
      <c r="H9" s="6">
        <v>61084</v>
      </c>
      <c r="I9" s="6">
        <v>57315</v>
      </c>
      <c r="J9" s="6">
        <f t="shared" ref="J9:O9" si="3">SUM(J5,J8)</f>
        <v>63157</v>
      </c>
      <c r="K9" s="6">
        <f t="shared" si="3"/>
        <v>65830</v>
      </c>
      <c r="L9" s="6">
        <f t="shared" si="3"/>
        <v>67022</v>
      </c>
      <c r="M9" s="6">
        <f t="shared" si="3"/>
        <v>67164</v>
      </c>
      <c r="N9" s="6">
        <f t="shared" si="3"/>
        <v>68125</v>
      </c>
      <c r="O9" s="6">
        <f t="shared" si="3"/>
        <v>66693</v>
      </c>
      <c r="P9" s="26">
        <f t="shared" si="0"/>
        <v>743361</v>
      </c>
      <c r="Q9" s="36"/>
      <c r="R9" s="34"/>
      <c r="S9" s="35"/>
    </row>
    <row r="11" spans="1:20" ht="30" customHeight="1" x14ac:dyDescent="0.25">
      <c r="A11" s="202" t="s">
        <v>8</v>
      </c>
      <c r="B11" s="203"/>
      <c r="C11" s="204"/>
      <c r="D11" s="12">
        <v>41275</v>
      </c>
      <c r="E11" s="12">
        <v>41306</v>
      </c>
      <c r="F11" s="12">
        <v>41334</v>
      </c>
      <c r="G11" s="12">
        <v>41365</v>
      </c>
      <c r="H11" s="12">
        <v>41395</v>
      </c>
      <c r="I11" s="12">
        <v>41426</v>
      </c>
      <c r="J11" s="12">
        <v>41456</v>
      </c>
      <c r="K11" s="12">
        <v>41487</v>
      </c>
      <c r="L11" s="12">
        <v>41518</v>
      </c>
      <c r="M11" s="12">
        <v>41548</v>
      </c>
      <c r="N11" s="12">
        <v>41579</v>
      </c>
      <c r="O11" s="12">
        <v>41609</v>
      </c>
      <c r="P11" s="25" t="s">
        <v>91</v>
      </c>
    </row>
    <row r="12" spans="1:20" x14ac:dyDescent="0.25">
      <c r="A12" s="8" t="s">
        <v>2</v>
      </c>
      <c r="B12" s="8" t="s">
        <v>3</v>
      </c>
      <c r="C12" s="4" t="s">
        <v>4</v>
      </c>
      <c r="D12" s="13">
        <v>-0.1938508203501999</v>
      </c>
      <c r="E12" s="13">
        <v>1.2964563526361279E-2</v>
      </c>
      <c r="F12" s="13">
        <v>0.1080269290523045</v>
      </c>
      <c r="G12" s="13">
        <v>-0.1580307836916931</v>
      </c>
      <c r="H12" s="13">
        <v>-0.11573556797020484</v>
      </c>
      <c r="I12" s="13">
        <v>-8.7306201550387597E-2</v>
      </c>
      <c r="J12" s="13">
        <v>0.12821812284613826</v>
      </c>
      <c r="K12" s="13">
        <v>-2.3989509410675718E-2</v>
      </c>
      <c r="L12" s="13">
        <v>-0.10004089979550103</v>
      </c>
      <c r="M12" s="13">
        <v>-1.9472459270752522E-2</v>
      </c>
      <c r="N12" s="13">
        <v>2.0035262061227762E-3</v>
      </c>
      <c r="O12" s="13">
        <v>-0.14378178455848359</v>
      </c>
      <c r="P12" s="27">
        <v>-5.6368727986604306E-2</v>
      </c>
    </row>
    <row r="13" spans="1:20" x14ac:dyDescent="0.25">
      <c r="A13" s="8"/>
      <c r="B13" s="8" t="s">
        <v>5</v>
      </c>
      <c r="C13" s="4" t="s">
        <v>4</v>
      </c>
      <c r="D13" s="13">
        <v>0.32677983717304693</v>
      </c>
      <c r="E13" s="13">
        <v>0.34026450577173001</v>
      </c>
      <c r="F13" s="13">
        <v>0.21756764586592503</v>
      </c>
      <c r="G13" s="13">
        <v>0.10233703974965044</v>
      </c>
      <c r="H13" s="13">
        <v>0.34619175921666556</v>
      </c>
      <c r="I13" s="13">
        <v>0.18928502353168719</v>
      </c>
      <c r="J13" s="13">
        <v>0.33166194317273456</v>
      </c>
      <c r="K13" s="13">
        <v>0.27740223640154149</v>
      </c>
      <c r="L13" s="13">
        <v>0.24075481256332321</v>
      </c>
      <c r="M13" s="13">
        <v>0.13409687425435457</v>
      </c>
      <c r="N13" s="13">
        <v>0.14540966263077465</v>
      </c>
      <c r="O13" s="13">
        <v>0.23428473374134873</v>
      </c>
      <c r="P13" s="27">
        <v>0.23494649330352296</v>
      </c>
    </row>
    <row r="14" spans="1:20" x14ac:dyDescent="0.25">
      <c r="A14" s="9"/>
      <c r="B14" s="10" t="s">
        <v>6</v>
      </c>
      <c r="C14" s="11"/>
      <c r="D14" s="15">
        <v>3.6887762935667125E-2</v>
      </c>
      <c r="E14" s="15">
        <v>0.20463804450015669</v>
      </c>
      <c r="F14" s="15">
        <v>0.17827153154492087</v>
      </c>
      <c r="G14" s="15">
        <v>8.1597960050998723E-3</v>
      </c>
      <c r="H14" s="15">
        <v>0.15506414454675038</v>
      </c>
      <c r="I14" s="15">
        <v>7.8781309279547837E-2</v>
      </c>
      <c r="J14" s="15">
        <v>0.24670927328903372</v>
      </c>
      <c r="K14" s="15">
        <v>0.14170110790817211</v>
      </c>
      <c r="L14" s="15">
        <v>9.2051254595424209E-2</v>
      </c>
      <c r="M14" s="15">
        <v>6.7343360086328991E-2</v>
      </c>
      <c r="N14" s="15">
        <v>8.4734843347348432E-2</v>
      </c>
      <c r="O14" s="15">
        <v>5.882172633643943E-2</v>
      </c>
      <c r="P14" s="28">
        <v>0.10991921394674564</v>
      </c>
    </row>
    <row r="15" spans="1:20" x14ac:dyDescent="0.25">
      <c r="A15" s="8" t="s">
        <v>7</v>
      </c>
      <c r="B15" s="8" t="s">
        <v>3</v>
      </c>
      <c r="C15" s="4" t="s">
        <v>4</v>
      </c>
      <c r="D15" s="13">
        <v>2.9713656387665197</v>
      </c>
      <c r="E15" s="13">
        <v>1.3172205438066464</v>
      </c>
      <c r="F15" s="13">
        <v>2.3361581920903953</v>
      </c>
      <c r="G15" s="13">
        <v>0.66147596479350035</v>
      </c>
      <c r="H15" s="13">
        <v>0.79495614035087714</v>
      </c>
      <c r="I15" s="13">
        <v>0.4654895666131621</v>
      </c>
      <c r="J15" s="13">
        <v>0.77348066298342544</v>
      </c>
      <c r="K15" s="13">
        <v>1.7614269788182833</v>
      </c>
      <c r="L15" s="13">
        <v>0.9971929824561403</v>
      </c>
      <c r="M15" s="13">
        <v>0.20769961977186313</v>
      </c>
      <c r="N15" s="13">
        <v>0.98626045400238949</v>
      </c>
      <c r="O15" s="13">
        <v>1.4546938775510203</v>
      </c>
      <c r="P15" s="27">
        <v>0.98677823198773629</v>
      </c>
    </row>
    <row r="16" spans="1:20" x14ac:dyDescent="0.25">
      <c r="A16" s="8"/>
      <c r="B16" s="8" t="s">
        <v>5</v>
      </c>
      <c r="C16" s="4" t="s">
        <v>4</v>
      </c>
      <c r="D16" s="13">
        <v>8.4650112866817159E-2</v>
      </c>
      <c r="E16" s="13">
        <v>2.6771394497676522E-2</v>
      </c>
      <c r="F16" s="13">
        <v>8.3498123410952821E-2</v>
      </c>
      <c r="G16" s="13">
        <v>9.3047653633539118E-2</v>
      </c>
      <c r="H16" s="13">
        <v>5.2015604681404422E-3</v>
      </c>
      <c r="I16" s="13">
        <v>0.11770656308165413</v>
      </c>
      <c r="J16" s="13">
        <v>0.148929823253039</v>
      </c>
      <c r="K16" s="13">
        <v>-1.7408123791102514E-2</v>
      </c>
      <c r="L16" s="13">
        <v>0.20747932398417834</v>
      </c>
      <c r="M16" s="13">
        <v>3.27956147220047E-2</v>
      </c>
      <c r="N16" s="13">
        <v>-5.6974876503924597E-3</v>
      </c>
      <c r="O16" s="13">
        <v>0.11122550141081369</v>
      </c>
      <c r="P16" s="27">
        <v>7.0805563034921748E-2</v>
      </c>
    </row>
    <row r="17" spans="1:16" x14ac:dyDescent="0.25">
      <c r="A17" s="9"/>
      <c r="B17" s="10" t="s">
        <v>6</v>
      </c>
      <c r="C17" s="11"/>
      <c r="D17" s="15">
        <v>0.13159025787965617</v>
      </c>
      <c r="E17" s="15">
        <v>7.7400237060450419E-2</v>
      </c>
      <c r="F17" s="15">
        <v>0.14607446933730922</v>
      </c>
      <c r="G17" s="15">
        <v>0.12501904036557501</v>
      </c>
      <c r="H17" s="15">
        <v>5.4019249017215672E-2</v>
      </c>
      <c r="I17" s="15">
        <v>0.1343990755007704</v>
      </c>
      <c r="J17" s="15">
        <v>0.18469434386754316</v>
      </c>
      <c r="K17" s="15">
        <v>3.2584516088604819E-2</v>
      </c>
      <c r="L17" s="15">
        <v>0.24597229348383787</v>
      </c>
      <c r="M17" s="15">
        <v>4.3609862176378973E-2</v>
      </c>
      <c r="N17" s="15">
        <v>4.2196648495861092E-2</v>
      </c>
      <c r="O17" s="15">
        <v>0.17117773487304652</v>
      </c>
      <c r="P17" s="28">
        <v>0.1122286572596369</v>
      </c>
    </row>
    <row r="18" spans="1:16" x14ac:dyDescent="0.25">
      <c r="A18" s="205" t="s">
        <v>100</v>
      </c>
      <c r="B18" s="206"/>
      <c r="C18" s="207"/>
      <c r="D18" s="14">
        <v>8.5877862595419852E-2</v>
      </c>
      <c r="E18" s="14">
        <v>0.13704955191302706</v>
      </c>
      <c r="F18" s="14">
        <v>0.16261140054579112</v>
      </c>
      <c r="G18" s="14">
        <v>6.9793131150833507E-2</v>
      </c>
      <c r="H18" s="14">
        <v>0.10130713062291535</v>
      </c>
      <c r="I18" s="14">
        <v>0.10665945820702438</v>
      </c>
      <c r="J18" s="14">
        <v>0.21283173944770903</v>
      </c>
      <c r="K18" s="14">
        <v>8.4335364849283473E-2</v>
      </c>
      <c r="L18" s="14">
        <v>0.17064906029483687</v>
      </c>
      <c r="M18" s="14">
        <v>5.4661369596281581E-2</v>
      </c>
      <c r="N18" s="14">
        <v>6.1748983058772189E-2</v>
      </c>
      <c r="O18" s="14">
        <v>0.11016229712858926</v>
      </c>
      <c r="P18" s="29">
        <v>0.11111426662461529</v>
      </c>
    </row>
    <row r="21" spans="1:16" ht="18.75" x14ac:dyDescent="0.3">
      <c r="A21" s="19">
        <v>2015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5" customHeight="1" x14ac:dyDescent="0.25">
      <c r="A22" s="202" t="s">
        <v>0</v>
      </c>
      <c r="B22" s="203"/>
      <c r="C22" s="204"/>
      <c r="D22" s="12">
        <v>42005</v>
      </c>
      <c r="E22" s="12">
        <v>42036</v>
      </c>
      <c r="F22" s="12">
        <v>42064</v>
      </c>
      <c r="G22" s="12">
        <v>42095</v>
      </c>
      <c r="H22" s="12">
        <v>42125</v>
      </c>
      <c r="I22" s="12">
        <v>42156</v>
      </c>
      <c r="J22" s="64">
        <v>42186</v>
      </c>
      <c r="K22" s="12">
        <v>42217</v>
      </c>
      <c r="L22" s="12">
        <v>42248</v>
      </c>
      <c r="M22" s="12">
        <v>42278</v>
      </c>
      <c r="N22" s="12">
        <v>42309</v>
      </c>
      <c r="O22" s="12">
        <v>42339</v>
      </c>
      <c r="P22" s="25" t="s">
        <v>1</v>
      </c>
    </row>
    <row r="23" spans="1:16" x14ac:dyDescent="0.25">
      <c r="A23" s="8" t="s">
        <v>2</v>
      </c>
      <c r="B23" s="8" t="s">
        <v>3</v>
      </c>
      <c r="C23" s="4" t="s">
        <v>4</v>
      </c>
      <c r="D23" s="5">
        <v>14016</v>
      </c>
      <c r="E23" s="5">
        <v>10964</v>
      </c>
      <c r="F23" s="5">
        <v>9058</v>
      </c>
      <c r="G23" s="5">
        <v>8472</v>
      </c>
      <c r="H23" s="5">
        <v>11577</v>
      </c>
      <c r="I23" s="5">
        <v>11130</v>
      </c>
      <c r="J23" s="5">
        <v>12610</v>
      </c>
      <c r="K23" s="5">
        <v>11744</v>
      </c>
      <c r="L23" s="5">
        <v>14428</v>
      </c>
      <c r="M23" s="5">
        <v>13425</v>
      </c>
      <c r="N23" s="16">
        <v>15297</v>
      </c>
      <c r="O23" s="5">
        <v>10971</v>
      </c>
      <c r="P23" s="26">
        <v>143692</v>
      </c>
    </row>
    <row r="24" spans="1:16" x14ac:dyDescent="0.25">
      <c r="A24" s="8"/>
      <c r="B24" s="8" t="s">
        <v>5</v>
      </c>
      <c r="C24" s="4" t="s">
        <v>4</v>
      </c>
      <c r="D24" s="5">
        <v>14498</v>
      </c>
      <c r="E24" s="5">
        <v>18394</v>
      </c>
      <c r="F24" s="5">
        <v>19486</v>
      </c>
      <c r="G24" s="5">
        <v>15349</v>
      </c>
      <c r="H24" s="5">
        <v>19800</v>
      </c>
      <c r="I24" s="5">
        <v>16709</v>
      </c>
      <c r="J24" s="5">
        <v>16609</v>
      </c>
      <c r="K24" s="5">
        <v>16733</v>
      </c>
      <c r="L24" s="5">
        <v>15608</v>
      </c>
      <c r="M24" s="5">
        <v>17240</v>
      </c>
      <c r="N24" s="16">
        <v>18146</v>
      </c>
      <c r="O24" s="5">
        <v>16658</v>
      </c>
      <c r="P24" s="26">
        <v>205230</v>
      </c>
    </row>
    <row r="25" spans="1:16" x14ac:dyDescent="0.25">
      <c r="A25" s="9"/>
      <c r="B25" s="10" t="s">
        <v>6</v>
      </c>
      <c r="C25" s="11"/>
      <c r="D25" s="7">
        <v>28514</v>
      </c>
      <c r="E25" s="7">
        <v>29358</v>
      </c>
      <c r="F25" s="7">
        <v>28544</v>
      </c>
      <c r="G25" s="7">
        <v>23821</v>
      </c>
      <c r="H25" s="7">
        <v>31377</v>
      </c>
      <c r="I25" s="7">
        <v>27839</v>
      </c>
      <c r="J25" s="7">
        <v>29219</v>
      </c>
      <c r="K25" s="7">
        <v>28477</v>
      </c>
      <c r="L25" s="7">
        <f t="shared" ref="L25" si="4">SUM(L23:L24)</f>
        <v>30036</v>
      </c>
      <c r="M25" s="7">
        <v>30665</v>
      </c>
      <c r="N25" s="7">
        <v>33443</v>
      </c>
      <c r="O25" s="7">
        <v>27629</v>
      </c>
      <c r="P25" s="26">
        <v>348922</v>
      </c>
    </row>
    <row r="26" spans="1:16" x14ac:dyDescent="0.25">
      <c r="A26" s="8" t="s">
        <v>7</v>
      </c>
      <c r="B26" s="8" t="s">
        <v>3</v>
      </c>
      <c r="C26" s="4" t="s">
        <v>4</v>
      </c>
      <c r="D26" s="5">
        <v>1261</v>
      </c>
      <c r="E26" s="5">
        <v>1470</v>
      </c>
      <c r="F26" s="5">
        <v>1823</v>
      </c>
      <c r="G26" s="5">
        <v>1353</v>
      </c>
      <c r="H26" s="5">
        <v>2507</v>
      </c>
      <c r="I26" s="5">
        <v>1581</v>
      </c>
      <c r="J26" s="5">
        <v>1462</v>
      </c>
      <c r="K26" s="5">
        <v>1878</v>
      </c>
      <c r="L26" s="5">
        <v>1722</v>
      </c>
      <c r="M26" s="5">
        <v>2448</v>
      </c>
      <c r="N26" s="16">
        <v>1404</v>
      </c>
      <c r="O26" s="5">
        <v>1976</v>
      </c>
      <c r="P26" s="26">
        <v>20885</v>
      </c>
    </row>
    <row r="27" spans="1:16" x14ac:dyDescent="0.25">
      <c r="A27" s="8"/>
      <c r="B27" s="8" t="s">
        <v>5</v>
      </c>
      <c r="C27" s="4" t="s">
        <v>4</v>
      </c>
      <c r="D27" s="5">
        <v>30370</v>
      </c>
      <c r="E27" s="5">
        <v>26470</v>
      </c>
      <c r="F27" s="5">
        <v>26295</v>
      </c>
      <c r="G27" s="5">
        <v>26652</v>
      </c>
      <c r="H27" s="5">
        <v>28765</v>
      </c>
      <c r="I27" s="5">
        <v>27512</v>
      </c>
      <c r="J27" s="5">
        <v>28909</v>
      </c>
      <c r="K27" s="5">
        <v>29832</v>
      </c>
      <c r="L27" s="5">
        <v>31217</v>
      </c>
      <c r="M27" s="5">
        <v>31868</v>
      </c>
      <c r="N27" s="16">
        <v>33021</v>
      </c>
      <c r="O27" s="5">
        <v>28787</v>
      </c>
      <c r="P27" s="26">
        <v>349698</v>
      </c>
    </row>
    <row r="28" spans="1:16" x14ac:dyDescent="0.25">
      <c r="A28" s="9"/>
      <c r="B28" s="10" t="s">
        <v>6</v>
      </c>
      <c r="C28" s="11"/>
      <c r="D28" s="7">
        <v>31631</v>
      </c>
      <c r="E28" s="7">
        <v>27940</v>
      </c>
      <c r="F28" s="7">
        <v>28118</v>
      </c>
      <c r="G28" s="7">
        <v>28005</v>
      </c>
      <c r="H28" s="7">
        <v>31272</v>
      </c>
      <c r="I28" s="7">
        <v>29093</v>
      </c>
      <c r="J28" s="7">
        <v>30371</v>
      </c>
      <c r="K28" s="7">
        <v>31710</v>
      </c>
      <c r="L28" s="7">
        <f t="shared" ref="L28" si="5">SUM(L26:L27)</f>
        <v>32939</v>
      </c>
      <c r="M28" s="7">
        <v>34316</v>
      </c>
      <c r="N28" s="7">
        <v>34425</v>
      </c>
      <c r="O28" s="7">
        <v>30763</v>
      </c>
      <c r="P28" s="26">
        <v>370583</v>
      </c>
    </row>
    <row r="29" spans="1:16" ht="15" customHeight="1" x14ac:dyDescent="0.25">
      <c r="A29" s="205" t="s">
        <v>100</v>
      </c>
      <c r="B29" s="206"/>
      <c r="C29" s="207"/>
      <c r="D29" s="6">
        <v>60145</v>
      </c>
      <c r="E29" s="6">
        <v>57298</v>
      </c>
      <c r="F29" s="6">
        <v>56662</v>
      </c>
      <c r="G29" s="6">
        <v>51826</v>
      </c>
      <c r="H29" s="6">
        <v>62649</v>
      </c>
      <c r="I29" s="6">
        <v>56932</v>
      </c>
      <c r="J29" s="6">
        <v>59590</v>
      </c>
      <c r="K29" s="6">
        <v>60187</v>
      </c>
      <c r="L29" s="6">
        <f t="shared" ref="L29" si="6">SUM(L25,L28)</f>
        <v>62975</v>
      </c>
      <c r="M29" s="6">
        <v>64981</v>
      </c>
      <c r="N29" s="6">
        <v>67868</v>
      </c>
      <c r="O29" s="6">
        <v>58392</v>
      </c>
      <c r="P29" s="26">
        <v>719505</v>
      </c>
    </row>
    <row r="30" spans="1:16" x14ac:dyDescent="0.25">
      <c r="A30" s="23"/>
      <c r="B30" s="23"/>
      <c r="C30" s="23"/>
      <c r="D30" s="23"/>
    </row>
    <row r="31" spans="1:16" ht="15" customHeight="1" x14ac:dyDescent="0.25">
      <c r="A31" s="202" t="s">
        <v>8</v>
      </c>
      <c r="B31" s="203"/>
      <c r="C31" s="204"/>
      <c r="D31" s="12">
        <v>41640</v>
      </c>
      <c r="E31" s="12">
        <v>41671</v>
      </c>
      <c r="F31" s="12">
        <v>41699</v>
      </c>
      <c r="G31" s="12">
        <v>41730</v>
      </c>
      <c r="H31" s="12">
        <v>41760</v>
      </c>
      <c r="I31" s="12">
        <v>41791</v>
      </c>
      <c r="J31" s="12">
        <v>41821</v>
      </c>
      <c r="K31" s="12">
        <v>41852</v>
      </c>
      <c r="L31" s="12">
        <v>41883</v>
      </c>
      <c r="M31" s="12">
        <v>41913</v>
      </c>
      <c r="N31" s="12">
        <v>41944</v>
      </c>
      <c r="O31" s="12">
        <v>41974</v>
      </c>
      <c r="P31" s="25" t="s">
        <v>101</v>
      </c>
    </row>
    <row r="32" spans="1:16" x14ac:dyDescent="0.25">
      <c r="A32" s="8" t="s">
        <v>2</v>
      </c>
      <c r="B32" s="8" t="s">
        <v>3</v>
      </c>
      <c r="C32" s="4" t="s">
        <v>4</v>
      </c>
      <c r="D32" s="13">
        <v>0.19856336582863007</v>
      </c>
      <c r="E32" s="13">
        <v>0.16936860068259385</v>
      </c>
      <c r="F32" s="13">
        <v>-0.15329968218358572</v>
      </c>
      <c r="G32" s="13">
        <v>0.1822495115824728</v>
      </c>
      <c r="H32" s="13">
        <v>0.21901653153627462</v>
      </c>
      <c r="I32" s="13">
        <v>0.18165410340800509</v>
      </c>
      <c r="J32" s="13">
        <v>0.13287215883568412</v>
      </c>
      <c r="K32" s="13">
        <v>-7.1840670196791273E-2</v>
      </c>
      <c r="L32" s="68">
        <v>0.31139792764951829</v>
      </c>
      <c r="M32" s="13">
        <v>6.2188464277237121E-2</v>
      </c>
      <c r="N32" s="13">
        <v>0.22346636807166281</v>
      </c>
      <c r="O32" s="13">
        <v>-0.15373341561246529</v>
      </c>
      <c r="P32" s="29">
        <v>9.9050037478392555E-2</v>
      </c>
    </row>
    <row r="33" spans="1:17" x14ac:dyDescent="0.25">
      <c r="A33" s="8"/>
      <c r="B33" s="8" t="s">
        <v>5</v>
      </c>
      <c r="C33" s="4" t="s">
        <v>4</v>
      </c>
      <c r="D33" s="13">
        <v>-5.3593576604216986E-2</v>
      </c>
      <c r="E33" s="13">
        <v>4.916723705224732E-2</v>
      </c>
      <c r="F33" s="13">
        <v>-7.2713429142476443E-2</v>
      </c>
      <c r="G33" s="13">
        <v>-7.2904083111862764E-2</v>
      </c>
      <c r="H33" s="13">
        <v>-3.3439101781791554E-2</v>
      </c>
      <c r="I33" s="13">
        <v>-9.4215861657722125E-2</v>
      </c>
      <c r="J33" s="13">
        <v>-9.3642564802182804E-2</v>
      </c>
      <c r="K33" s="13">
        <v>-0.17245301681503461</v>
      </c>
      <c r="L33" s="68">
        <v>-0.20342962131264672</v>
      </c>
      <c r="M33" s="13">
        <v>-9.3204292026088792E-2</v>
      </c>
      <c r="N33" s="13">
        <v>-6.8862889983579645E-2</v>
      </c>
      <c r="O33" s="13">
        <v>-0.22804578525418231</v>
      </c>
      <c r="P33" s="29">
        <v>-9.8171559645121739E-2</v>
      </c>
    </row>
    <row r="34" spans="1:17" x14ac:dyDescent="0.25">
      <c r="A34" s="9"/>
      <c r="B34" s="10" t="s">
        <v>6</v>
      </c>
      <c r="C34" s="11"/>
      <c r="D34" s="15">
        <v>5.5565838670269867E-2</v>
      </c>
      <c r="E34" s="15">
        <v>9.1050988553590007E-2</v>
      </c>
      <c r="F34" s="15">
        <v>-9.9899091826437941E-2</v>
      </c>
      <c r="G34" s="15">
        <v>4.1733412022595057E-3</v>
      </c>
      <c r="H34" s="15">
        <v>4.6527916750050032E-2</v>
      </c>
      <c r="I34" s="15">
        <v>-9.6892270150003589E-4</v>
      </c>
      <c r="J34" s="15">
        <v>-8.0458989679522003E-3</v>
      </c>
      <c r="K34" s="15">
        <v>-0.1337267666474006</v>
      </c>
      <c r="L34" s="15">
        <v>-1.8303046149823508E-2</v>
      </c>
      <c r="M34" s="15">
        <v>-3.1152254273166726E-2</v>
      </c>
      <c r="N34" s="15">
        <v>4.5387765308993154E-2</v>
      </c>
      <c r="O34" s="15">
        <v>-0.2001563268969111</v>
      </c>
      <c r="P34" s="29">
        <v>-2.620892906481205E-2</v>
      </c>
    </row>
    <row r="35" spans="1:17" x14ac:dyDescent="0.25">
      <c r="A35" s="8" t="s">
        <v>7</v>
      </c>
      <c r="B35" s="8" t="s">
        <v>3</v>
      </c>
      <c r="C35" s="4" t="s">
        <v>4</v>
      </c>
      <c r="D35" s="13">
        <v>-0.30061009428729896</v>
      </c>
      <c r="E35" s="13">
        <v>-0.36114732724902215</v>
      </c>
      <c r="F35" s="13">
        <v>-0.22819644369178663</v>
      </c>
      <c r="G35" s="13">
        <v>-0.44865525672371637</v>
      </c>
      <c r="H35" s="13">
        <v>-0.2342700061087355</v>
      </c>
      <c r="I35" s="13">
        <v>-0.13417305585980285</v>
      </c>
      <c r="J35" s="13">
        <v>-0.49394254067151261</v>
      </c>
      <c r="K35" s="13">
        <v>-0.24182478805006055</v>
      </c>
      <c r="L35" s="68">
        <v>-0.39494026704146168</v>
      </c>
      <c r="M35" s="13">
        <v>-3.6599763872491142E-2</v>
      </c>
      <c r="N35" s="13">
        <v>-0.57774436090225567</v>
      </c>
      <c r="O35" s="13">
        <v>-0.3428666444961756</v>
      </c>
      <c r="P35" s="29">
        <v>-0.32856453946310882</v>
      </c>
    </row>
    <row r="36" spans="1:17" x14ac:dyDescent="0.25">
      <c r="A36" s="8"/>
      <c r="B36" s="8" t="s">
        <v>5</v>
      </c>
      <c r="C36" s="4" t="s">
        <v>4</v>
      </c>
      <c r="D36" s="13">
        <v>1.9435399953005941E-2</v>
      </c>
      <c r="E36" s="13">
        <v>6.0157000961230375E-2</v>
      </c>
      <c r="F36" s="13">
        <v>-2.0597437425506557E-2</v>
      </c>
      <c r="G36" s="13">
        <v>-1.6132009302668979E-2</v>
      </c>
      <c r="H36" s="13">
        <v>3.3671122610320542E-2</v>
      </c>
      <c r="I36" s="13">
        <v>-4.0183904717083592E-3</v>
      </c>
      <c r="J36" s="13">
        <v>-6.1761651304686485E-2</v>
      </c>
      <c r="K36" s="13">
        <v>-2.1259842519685039E-2</v>
      </c>
      <c r="L36" s="68">
        <v>-7.0369267421083972E-2</v>
      </c>
      <c r="M36" s="13">
        <v>-3.3482955234744635E-2</v>
      </c>
      <c r="N36" s="13">
        <v>6.4616416227254716E-3</v>
      </c>
      <c r="O36" s="13">
        <v>-1.2215626393988264E-2</v>
      </c>
      <c r="P36" s="29">
        <v>-1.1993456573516074E-2</v>
      </c>
    </row>
    <row r="37" spans="1:17" x14ac:dyDescent="0.25">
      <c r="A37" s="9"/>
      <c r="B37" s="10" t="s">
        <v>6</v>
      </c>
      <c r="C37" s="11"/>
      <c r="D37" s="15">
        <v>1.1711084383110718E-3</v>
      </c>
      <c r="E37" s="15">
        <v>2.4606696248487294E-2</v>
      </c>
      <c r="F37" s="15">
        <v>-3.7384457377610404E-2</v>
      </c>
      <c r="G37" s="15">
        <v>-5.2059709575872457E-2</v>
      </c>
      <c r="H37" s="15">
        <v>5.4658864381711787E-3</v>
      </c>
      <c r="I37" s="15">
        <v>-1.2088695711229584E-2</v>
      </c>
      <c r="J37" s="15">
        <v>-9.8810124328654936E-2</v>
      </c>
      <c r="K37" s="15">
        <v>-3.783718178232242E-2</v>
      </c>
      <c r="L37" s="15">
        <v>-9.572832592104541E-2</v>
      </c>
      <c r="M37" s="15">
        <v>-3.3705966829048514E-2</v>
      </c>
      <c r="N37" s="15">
        <v>-4.7296175347318316E-2</v>
      </c>
      <c r="O37" s="15">
        <v>-4.3141524105754274E-2</v>
      </c>
      <c r="P37" s="29">
        <v>-3.7566744925308017E-2</v>
      </c>
    </row>
    <row r="38" spans="1:17" x14ac:dyDescent="0.25">
      <c r="A38" s="205" t="s">
        <v>100</v>
      </c>
      <c r="B38" s="206"/>
      <c r="C38" s="207"/>
      <c r="D38" s="14">
        <v>2.6242599006944561E-2</v>
      </c>
      <c r="E38" s="14">
        <v>5.7607471805378667E-2</v>
      </c>
      <c r="F38" s="14">
        <v>-6.9925478480680217E-2</v>
      </c>
      <c r="G38" s="14">
        <v>-2.701586407584718E-2</v>
      </c>
      <c r="H38" s="14">
        <v>2.5620457075502586E-2</v>
      </c>
      <c r="I38" s="14">
        <v>-6.6823693622960834E-3</v>
      </c>
      <c r="J38" s="14">
        <v>-5.6478300109251547E-2</v>
      </c>
      <c r="K38" s="14">
        <v>-8.5720795989670362E-2</v>
      </c>
      <c r="L38" s="14">
        <v>-6.0383157769090749E-2</v>
      </c>
      <c r="M38" s="14">
        <v>-3.2502531117860757E-2</v>
      </c>
      <c r="N38" s="14">
        <v>-3.7724770642201836E-3</v>
      </c>
      <c r="O38" s="14">
        <v>-0.12446583599478206</v>
      </c>
      <c r="P38" s="29">
        <v>-3.2092079084052032E-2</v>
      </c>
    </row>
    <row r="41" spans="1:17" ht="18.75" x14ac:dyDescent="0.3">
      <c r="A41" s="19">
        <v>2016</v>
      </c>
    </row>
    <row r="42" spans="1:17" ht="15" customHeight="1" x14ac:dyDescent="0.25">
      <c r="A42" s="202" t="s">
        <v>0</v>
      </c>
      <c r="B42" s="203"/>
      <c r="C42" s="204"/>
      <c r="D42" s="12">
        <v>42370</v>
      </c>
      <c r="E42" s="12">
        <v>42401</v>
      </c>
      <c r="F42" s="12">
        <v>42430</v>
      </c>
      <c r="G42" s="12">
        <v>42461</v>
      </c>
      <c r="H42" s="12">
        <v>42491</v>
      </c>
      <c r="I42" s="12">
        <v>42522</v>
      </c>
      <c r="J42" s="12">
        <v>42552</v>
      </c>
      <c r="K42" s="12">
        <v>42583</v>
      </c>
      <c r="L42" s="12">
        <v>42614</v>
      </c>
      <c r="M42" s="12">
        <v>42644</v>
      </c>
      <c r="N42" s="12">
        <v>42675</v>
      </c>
      <c r="O42" s="12">
        <v>42705</v>
      </c>
      <c r="P42" s="25" t="s">
        <v>1</v>
      </c>
    </row>
    <row r="43" spans="1:17" x14ac:dyDescent="0.25">
      <c r="A43" s="8" t="s">
        <v>2</v>
      </c>
      <c r="B43" s="8" t="s">
        <v>3</v>
      </c>
      <c r="C43" s="4" t="s">
        <v>4</v>
      </c>
      <c r="D43" s="5">
        <v>14718</v>
      </c>
      <c r="E43" s="5">
        <v>11539</v>
      </c>
      <c r="F43" s="5">
        <v>9686</v>
      </c>
      <c r="G43" s="20">
        <v>9222</v>
      </c>
      <c r="H43" s="20">
        <v>10379</v>
      </c>
      <c r="I43" s="20">
        <v>9785</v>
      </c>
      <c r="J43" s="20">
        <v>10948</v>
      </c>
      <c r="K43" s="20">
        <v>11229</v>
      </c>
      <c r="L43" s="20">
        <v>10647</v>
      </c>
      <c r="M43" s="20">
        <v>15464</v>
      </c>
      <c r="N43">
        <v>12428</v>
      </c>
      <c r="O43">
        <v>12444</v>
      </c>
      <c r="P43" s="26">
        <v>138489</v>
      </c>
      <c r="Q43" s="109"/>
    </row>
    <row r="44" spans="1:17" x14ac:dyDescent="0.25">
      <c r="A44" s="8"/>
      <c r="B44" s="8" t="s">
        <v>5</v>
      </c>
      <c r="C44" s="4" t="s">
        <v>4</v>
      </c>
      <c r="D44" s="5">
        <v>15141</v>
      </c>
      <c r="E44" s="5">
        <v>17767</v>
      </c>
      <c r="F44" s="5">
        <v>17340</v>
      </c>
      <c r="G44" s="20">
        <v>17585</v>
      </c>
      <c r="H44" s="20">
        <v>17523</v>
      </c>
      <c r="I44" s="20">
        <v>15141</v>
      </c>
      <c r="J44" s="20">
        <v>17319</v>
      </c>
      <c r="K44" s="20">
        <v>16858</v>
      </c>
      <c r="L44" s="20">
        <v>15500</v>
      </c>
      <c r="M44" s="20">
        <v>17638</v>
      </c>
      <c r="N44">
        <v>17883</v>
      </c>
      <c r="O44">
        <v>19817</v>
      </c>
      <c r="P44" s="26">
        <v>205528</v>
      </c>
      <c r="Q44" s="109"/>
    </row>
    <row r="45" spans="1:17" x14ac:dyDescent="0.25">
      <c r="A45" s="9"/>
      <c r="B45" s="10" t="s">
        <v>6</v>
      </c>
      <c r="C45" s="11"/>
      <c r="D45" s="7">
        <v>29859</v>
      </c>
      <c r="E45" s="7">
        <f>SUM(E43:E44)</f>
        <v>29306</v>
      </c>
      <c r="F45" s="7">
        <f>SUM(F43:F44)</f>
        <v>27026</v>
      </c>
      <c r="G45" s="7">
        <f>SUM(G43:G44)</f>
        <v>26807</v>
      </c>
      <c r="H45" s="7">
        <f>SUM(H43:H44)</f>
        <v>27902</v>
      </c>
      <c r="I45" s="7">
        <f t="shared" ref="I45:O45" si="7">SUM(I43:I44)</f>
        <v>24926</v>
      </c>
      <c r="J45" s="7">
        <f t="shared" si="7"/>
        <v>28267</v>
      </c>
      <c r="K45" s="7">
        <f t="shared" si="7"/>
        <v>28087</v>
      </c>
      <c r="L45" s="7">
        <f t="shared" si="7"/>
        <v>26147</v>
      </c>
      <c r="M45" s="7">
        <f t="shared" si="7"/>
        <v>33102</v>
      </c>
      <c r="N45" s="7">
        <f t="shared" si="7"/>
        <v>30311</v>
      </c>
      <c r="O45" s="7">
        <f t="shared" si="7"/>
        <v>32261</v>
      </c>
      <c r="P45" s="26">
        <v>344017</v>
      </c>
      <c r="Q45" s="109"/>
    </row>
    <row r="46" spans="1:17" x14ac:dyDescent="0.25">
      <c r="A46" s="8" t="s">
        <v>7</v>
      </c>
      <c r="B46" s="8" t="s">
        <v>3</v>
      </c>
      <c r="C46" s="4" t="s">
        <v>4</v>
      </c>
      <c r="D46" s="5">
        <v>1702</v>
      </c>
      <c r="E46" s="5">
        <v>1659</v>
      </c>
      <c r="F46" s="5">
        <v>1464</v>
      </c>
      <c r="G46" s="20">
        <v>1875</v>
      </c>
      <c r="H46" s="20">
        <v>2001</v>
      </c>
      <c r="I46" s="20">
        <v>1999</v>
      </c>
      <c r="J46" s="20">
        <v>784</v>
      </c>
      <c r="K46" s="20">
        <v>2370</v>
      </c>
      <c r="L46" s="20">
        <v>2143</v>
      </c>
      <c r="M46" s="20">
        <v>1654</v>
      </c>
      <c r="N46">
        <v>2311</v>
      </c>
      <c r="O46">
        <v>3073</v>
      </c>
      <c r="P46" s="26">
        <v>23035</v>
      </c>
      <c r="Q46" s="109"/>
    </row>
    <row r="47" spans="1:17" x14ac:dyDescent="0.25">
      <c r="A47" s="8"/>
      <c r="B47" s="8" t="s">
        <v>5</v>
      </c>
      <c r="C47" s="4" t="s">
        <v>4</v>
      </c>
      <c r="D47" s="5">
        <v>30253</v>
      </c>
      <c r="E47" s="5">
        <v>29069</v>
      </c>
      <c r="F47" s="5">
        <v>24100</v>
      </c>
      <c r="G47" s="20">
        <v>25839</v>
      </c>
      <c r="H47" s="20">
        <v>27066</v>
      </c>
      <c r="I47" s="20">
        <v>27383</v>
      </c>
      <c r="J47" s="20">
        <v>26232</v>
      </c>
      <c r="K47" s="20">
        <v>30958</v>
      </c>
      <c r="L47" s="20">
        <v>30913</v>
      </c>
      <c r="M47" s="20">
        <v>30151</v>
      </c>
      <c r="N47">
        <v>29715</v>
      </c>
      <c r="O47">
        <v>27576</v>
      </c>
      <c r="P47" s="26">
        <v>339254</v>
      </c>
      <c r="Q47" s="109"/>
    </row>
    <row r="48" spans="1:17" ht="15" customHeight="1" x14ac:dyDescent="0.25">
      <c r="A48" s="9"/>
      <c r="B48" s="10" t="s">
        <v>6</v>
      </c>
      <c r="C48" s="11"/>
      <c r="D48" s="7">
        <v>31955</v>
      </c>
      <c r="E48" s="7">
        <f>SUM(E46:E47)</f>
        <v>30728</v>
      </c>
      <c r="F48" s="7">
        <f>SUM(F46:F47)</f>
        <v>25564</v>
      </c>
      <c r="G48" s="7">
        <f>SUM(G46:G47)</f>
        <v>27714</v>
      </c>
      <c r="H48" s="7">
        <f>SUM(H46:H47)</f>
        <v>29067</v>
      </c>
      <c r="I48" s="7">
        <f t="shared" ref="I48:K48" si="8">SUM(I46:I47)</f>
        <v>29382</v>
      </c>
      <c r="J48" s="7">
        <f t="shared" si="8"/>
        <v>27016</v>
      </c>
      <c r="K48" s="7">
        <f t="shared" si="8"/>
        <v>33328</v>
      </c>
      <c r="L48" s="7">
        <f t="shared" ref="L48:N48" si="9">SUM(L46:L47)</f>
        <v>33056</v>
      </c>
      <c r="M48" s="7">
        <f t="shared" si="9"/>
        <v>31805</v>
      </c>
      <c r="N48" s="7">
        <f t="shared" si="9"/>
        <v>32026</v>
      </c>
      <c r="O48" s="7">
        <f t="shared" ref="O48" si="10">SUM(O46:O47)</f>
        <v>30649</v>
      </c>
      <c r="P48" s="26">
        <v>362289</v>
      </c>
      <c r="Q48" s="109"/>
    </row>
    <row r="49" spans="1:19" ht="15" customHeight="1" x14ac:dyDescent="0.25">
      <c r="A49" s="205" t="s">
        <v>100</v>
      </c>
      <c r="B49" s="206"/>
      <c r="C49" s="207"/>
      <c r="D49" s="6">
        <v>61814</v>
      </c>
      <c r="E49" s="6">
        <f>E45+E48</f>
        <v>60034</v>
      </c>
      <c r="F49" s="6">
        <f>F45+F48</f>
        <v>52590</v>
      </c>
      <c r="G49" s="6">
        <f>G45+G48</f>
        <v>54521</v>
      </c>
      <c r="H49" s="6">
        <f>H45+H48</f>
        <v>56969</v>
      </c>
      <c r="I49" s="6">
        <f t="shared" ref="I49:K49" si="11">I45+I48</f>
        <v>54308</v>
      </c>
      <c r="J49" s="6">
        <f t="shared" si="11"/>
        <v>55283</v>
      </c>
      <c r="K49" s="6">
        <f t="shared" si="11"/>
        <v>61415</v>
      </c>
      <c r="L49" s="6">
        <f t="shared" ref="L49:N49" si="12">L45+L48</f>
        <v>59203</v>
      </c>
      <c r="M49" s="6">
        <f t="shared" si="12"/>
        <v>64907</v>
      </c>
      <c r="N49" s="6">
        <f t="shared" si="12"/>
        <v>62337</v>
      </c>
      <c r="O49" s="6">
        <f t="shared" ref="O49" si="13">O45+O48</f>
        <v>62910</v>
      </c>
      <c r="P49" s="26">
        <v>706306</v>
      </c>
      <c r="Q49" s="109"/>
    </row>
    <row r="51" spans="1:19" ht="15" customHeight="1" x14ac:dyDescent="0.25">
      <c r="A51" s="202" t="s">
        <v>8</v>
      </c>
      <c r="B51" s="203"/>
      <c r="C51" s="204"/>
      <c r="D51" s="12">
        <v>42005</v>
      </c>
      <c r="E51" s="12">
        <v>42036</v>
      </c>
      <c r="F51" s="12">
        <v>42064</v>
      </c>
      <c r="G51" s="12">
        <v>42095</v>
      </c>
      <c r="H51" s="12">
        <v>42125</v>
      </c>
      <c r="I51" s="12">
        <v>42522</v>
      </c>
      <c r="J51" s="12">
        <v>42552</v>
      </c>
      <c r="K51" s="12">
        <v>42217</v>
      </c>
      <c r="L51" s="12">
        <v>42248</v>
      </c>
      <c r="M51" s="12">
        <v>42278</v>
      </c>
      <c r="N51" s="12">
        <v>42309</v>
      </c>
      <c r="O51" s="12">
        <v>42339</v>
      </c>
      <c r="P51" s="25" t="s">
        <v>1</v>
      </c>
    </row>
    <row r="52" spans="1:19" x14ac:dyDescent="0.25">
      <c r="A52" s="8" t="s">
        <v>2</v>
      </c>
      <c r="B52" s="8" t="s">
        <v>3</v>
      </c>
      <c r="C52" s="4" t="s">
        <v>4</v>
      </c>
      <c r="D52" s="13">
        <v>5.0085616438356163E-2</v>
      </c>
      <c r="E52" s="68">
        <v>5.2444363371032469E-2</v>
      </c>
      <c r="F52" s="90">
        <v>6.9330978140869956E-2</v>
      </c>
      <c r="G52" s="68">
        <f>(G43-G23)/G23</f>
        <v>8.8526912181303111E-2</v>
      </c>
      <c r="H52" s="68">
        <v>-0.10348103999308975</v>
      </c>
      <c r="I52" s="68">
        <v>-0.12084456424079065</v>
      </c>
      <c r="J52" s="68">
        <v>-0.13180015860428232</v>
      </c>
      <c r="K52" s="68">
        <v>-4.385217983651226E-2</v>
      </c>
      <c r="L52" s="68">
        <f>(L43-L23)/L23</f>
        <v>-0.26205988355974497</v>
      </c>
      <c r="M52" s="68">
        <f>(M43-M23)/M23</f>
        <v>0.15188081936685288</v>
      </c>
      <c r="N52" s="68">
        <f>(N43-N23)/N23</f>
        <v>-0.18755311498986729</v>
      </c>
      <c r="O52" s="68">
        <f>(O43-O23)/O23</f>
        <v>0.13426305715066994</v>
      </c>
      <c r="P52" s="29">
        <f>(P43-P23)/P23</f>
        <v>-3.6209392311332571E-2</v>
      </c>
    </row>
    <row r="53" spans="1:19" x14ac:dyDescent="0.25">
      <c r="A53" s="8"/>
      <c r="B53" s="8" t="s">
        <v>5</v>
      </c>
      <c r="C53" s="4" t="s">
        <v>4</v>
      </c>
      <c r="D53" s="13">
        <v>4.4350944957925229E-2</v>
      </c>
      <c r="E53" s="68">
        <v>-3.408720234859193E-2</v>
      </c>
      <c r="F53" s="90">
        <v>-0.11013034999486811</v>
      </c>
      <c r="G53" s="68">
        <f t="shared" ref="G53:G58" si="14">(G44-G24)/G24</f>
        <v>0.14567724281712163</v>
      </c>
      <c r="H53" s="68">
        <v>-0.115</v>
      </c>
      <c r="I53" s="68">
        <v>-9.3841642228739003E-2</v>
      </c>
      <c r="J53" s="68">
        <v>4.2747907760852549E-2</v>
      </c>
      <c r="K53" s="68">
        <v>7.4702683320384865E-3</v>
      </c>
      <c r="L53" s="68">
        <f t="shared" ref="L53:M58" si="15">(L44-L24)/L24</f>
        <v>-6.9195284469502818E-3</v>
      </c>
      <c r="M53" s="68">
        <f t="shared" si="15"/>
        <v>2.3085846867749421E-2</v>
      </c>
      <c r="N53" s="68">
        <f t="shared" ref="N53:O53" si="16">(N44-N24)/N24</f>
        <v>-1.4493552298027113E-2</v>
      </c>
      <c r="O53" s="68">
        <f t="shared" si="16"/>
        <v>0.1896386120782807</v>
      </c>
      <c r="P53" s="29">
        <f t="shared" ref="P53" si="17">(P44-P24)/P24</f>
        <v>1.4520294303951664E-3</v>
      </c>
    </row>
    <row r="54" spans="1:19" x14ac:dyDescent="0.25">
      <c r="A54" s="9"/>
      <c r="B54" s="10" t="s">
        <v>6</v>
      </c>
      <c r="C54" s="11"/>
      <c r="D54" s="15">
        <v>4.716981132075472E-2</v>
      </c>
      <c r="E54" s="15">
        <v>-1.7712378227399688E-3</v>
      </c>
      <c r="F54" s="15">
        <v>-5.318105381165919E-2</v>
      </c>
      <c r="G54" s="15">
        <f t="shared" si="14"/>
        <v>0.1253515805381806</v>
      </c>
      <c r="H54" s="15">
        <v>-0.11074991235618446</v>
      </c>
      <c r="I54" s="15">
        <v>-0.10463737921620749</v>
      </c>
      <c r="J54" s="15">
        <v>-3.2581539409288478E-2</v>
      </c>
      <c r="K54" s="15">
        <v>-1.3695262843698423E-2</v>
      </c>
      <c r="L54" s="15">
        <f t="shared" si="15"/>
        <v>-0.12947795978159543</v>
      </c>
      <c r="M54" s="15">
        <f t="shared" si="15"/>
        <v>7.9471710419044508E-2</v>
      </c>
      <c r="N54" s="15">
        <f t="shared" ref="N54:O54" si="18">(N45-N25)/N25</f>
        <v>-9.3651885297371645E-2</v>
      </c>
      <c r="O54" s="15">
        <f t="shared" si="18"/>
        <v>0.16764993304136958</v>
      </c>
      <c r="P54" s="29">
        <f t="shared" ref="P54" si="19">(P45-P25)/P25</f>
        <v>-1.405758307014175E-2</v>
      </c>
    </row>
    <row r="55" spans="1:19" x14ac:dyDescent="0.25">
      <c r="A55" s="8" t="s">
        <v>7</v>
      </c>
      <c r="B55" s="8" t="s">
        <v>3</v>
      </c>
      <c r="C55" s="4" t="s">
        <v>4</v>
      </c>
      <c r="D55" s="13">
        <v>0.34972244250594764</v>
      </c>
      <c r="E55" s="68">
        <v>0.12857142857142856</v>
      </c>
      <c r="F55" s="90">
        <v>-0.19692814042786616</v>
      </c>
      <c r="G55" s="68">
        <f t="shared" si="14"/>
        <v>0.38580931263858093</v>
      </c>
      <c r="H55" s="68">
        <v>-0.20183486238532111</v>
      </c>
      <c r="I55" s="68">
        <v>0.26438962681846934</v>
      </c>
      <c r="J55" s="68">
        <v>-0.4637482900136799</v>
      </c>
      <c r="K55" s="68">
        <v>0.26837060702875398</v>
      </c>
      <c r="L55" s="68">
        <f t="shared" si="15"/>
        <v>0.24448315911730545</v>
      </c>
      <c r="M55" s="68">
        <f t="shared" si="15"/>
        <v>-0.32434640522875818</v>
      </c>
      <c r="N55" s="68">
        <f t="shared" ref="N55:O55" si="20">(N46-N26)/N26</f>
        <v>0.64601139601139601</v>
      </c>
      <c r="O55" s="68">
        <f t="shared" si="20"/>
        <v>0.55516194331983804</v>
      </c>
      <c r="P55" s="29">
        <f t="shared" ref="P55" si="21">(P46-P26)/P26</f>
        <v>0.10294469715106536</v>
      </c>
    </row>
    <row r="56" spans="1:19" x14ac:dyDescent="0.25">
      <c r="A56" s="8"/>
      <c r="B56" s="8" t="s">
        <v>5</v>
      </c>
      <c r="C56" s="4" t="s">
        <v>4</v>
      </c>
      <c r="D56" s="13">
        <v>-3.8524860059269013E-3</v>
      </c>
      <c r="E56" s="68">
        <v>9.818662636947488E-2</v>
      </c>
      <c r="F56" s="90">
        <v>-8.3475945997337903E-2</v>
      </c>
      <c r="G56" s="68">
        <f t="shared" si="14"/>
        <v>-3.05042773525439E-2</v>
      </c>
      <c r="H56" s="68">
        <v>-5.9064835737875888E-2</v>
      </c>
      <c r="I56" s="68">
        <v>-4.6888630415818549E-3</v>
      </c>
      <c r="J56" s="68">
        <v>-9.2497146217440929E-2</v>
      </c>
      <c r="K56" s="68">
        <v>3.7744703673907212E-2</v>
      </c>
      <c r="L56" s="68">
        <f t="shared" si="15"/>
        <v>-9.7382836275106514E-3</v>
      </c>
      <c r="M56" s="68">
        <f t="shared" si="15"/>
        <v>-5.387849880758127E-2</v>
      </c>
      <c r="N56" s="68">
        <f t="shared" ref="N56:O56" si="22">(N47-N27)/N27</f>
        <v>-0.10011810665939856</v>
      </c>
      <c r="O56" s="68">
        <f t="shared" si="22"/>
        <v>-4.2067599958314515E-2</v>
      </c>
      <c r="P56" s="29">
        <f t="shared" ref="P56" si="23">(P47-P27)/P27</f>
        <v>-2.9865769892878997E-2</v>
      </c>
    </row>
    <row r="57" spans="1:19" x14ac:dyDescent="0.25">
      <c r="A57" s="9"/>
      <c r="B57" s="10" t="s">
        <v>6</v>
      </c>
      <c r="C57" s="11"/>
      <c r="D57" s="15">
        <v>1.0243115930574436E-2</v>
      </c>
      <c r="E57" s="15">
        <v>9.9785254115962771E-2</v>
      </c>
      <c r="F57" s="15">
        <v>-9.0831495838964368E-2</v>
      </c>
      <c r="G57" s="15">
        <f t="shared" si="14"/>
        <v>-1.0391001606855918E-2</v>
      </c>
      <c r="H57" s="15">
        <v>-7.0510360706062938E-2</v>
      </c>
      <c r="I57" s="15">
        <v>9.9336610181143224E-3</v>
      </c>
      <c r="J57" s="15">
        <v>-0.11036844358104771</v>
      </c>
      <c r="K57" s="15">
        <v>5.1403342794071272E-2</v>
      </c>
      <c r="L57" s="15">
        <f t="shared" si="15"/>
        <v>3.5520204013479461E-3</v>
      </c>
      <c r="M57" s="15">
        <f t="shared" si="15"/>
        <v>-7.3172863970159693E-2</v>
      </c>
      <c r="N57" s="15">
        <f t="shared" ref="N57:O57" si="24">(N48-N28)/N28</f>
        <v>-6.9687726942628897E-2</v>
      </c>
      <c r="O57" s="15">
        <f t="shared" si="24"/>
        <v>-3.705750414458928E-3</v>
      </c>
      <c r="P57" s="29">
        <f t="shared" ref="P57" si="25">(P48-P28)/P28</f>
        <v>-2.23809510959758E-2</v>
      </c>
    </row>
    <row r="58" spans="1:19" x14ac:dyDescent="0.25">
      <c r="A58" s="205" t="s">
        <v>100</v>
      </c>
      <c r="B58" s="206"/>
      <c r="C58" s="207"/>
      <c r="D58" s="14">
        <v>2.7749605120957685E-2</v>
      </c>
      <c r="E58" s="14">
        <v>4.7750357778631014E-2</v>
      </c>
      <c r="F58" s="14">
        <v>-7.1864741802266069E-2</v>
      </c>
      <c r="G58" s="14">
        <f t="shared" si="14"/>
        <v>5.2000926176050628E-2</v>
      </c>
      <c r="H58" s="14">
        <v>-9.0663857364044115E-2</v>
      </c>
      <c r="I58" s="14">
        <v>-4.6090072367034357E-2</v>
      </c>
      <c r="J58" s="14">
        <v>-7.2226883705319683E-2</v>
      </c>
      <c r="K58" s="14">
        <v>2.0602455679797963E-2</v>
      </c>
      <c r="L58" s="14">
        <f t="shared" si="15"/>
        <v>-5.9896784438269152E-2</v>
      </c>
      <c r="M58" s="14">
        <f t="shared" si="15"/>
        <v>-1.1387944168295347E-3</v>
      </c>
      <c r="N58" s="14">
        <f t="shared" ref="N58:O58" si="26">(N49-N29)/N29</f>
        <v>-8.1496434254729772E-2</v>
      </c>
      <c r="O58" s="14">
        <f t="shared" si="26"/>
        <v>7.737361282367447E-2</v>
      </c>
      <c r="P58" s="29">
        <f t="shared" ref="P58" si="27">(P49-P29)/P29</f>
        <v>-1.8344556326919201E-2</v>
      </c>
    </row>
    <row r="61" spans="1:19" ht="18.75" x14ac:dyDescent="0.3">
      <c r="A61" s="19">
        <v>2017</v>
      </c>
    </row>
    <row r="62" spans="1:19" x14ac:dyDescent="0.25">
      <c r="A62" s="202" t="s">
        <v>0</v>
      </c>
      <c r="B62" s="203"/>
      <c r="C62" s="204"/>
      <c r="D62" s="12">
        <v>42736</v>
      </c>
      <c r="E62" s="12">
        <v>42767</v>
      </c>
      <c r="F62" s="12">
        <v>42795</v>
      </c>
      <c r="G62" s="12">
        <v>42826</v>
      </c>
      <c r="H62" s="12">
        <v>42856</v>
      </c>
      <c r="I62" s="12">
        <v>42887</v>
      </c>
      <c r="J62" s="12">
        <v>42917</v>
      </c>
      <c r="K62" s="12">
        <v>42948</v>
      </c>
      <c r="L62" s="12">
        <v>42979</v>
      </c>
      <c r="M62" s="12">
        <v>43009</v>
      </c>
      <c r="N62" s="12">
        <v>43040</v>
      </c>
      <c r="O62" s="12">
        <v>43070</v>
      </c>
      <c r="P62" s="25" t="s">
        <v>1</v>
      </c>
      <c r="Q62" s="12">
        <v>43313</v>
      </c>
      <c r="R62" s="12">
        <v>43344</v>
      </c>
      <c r="S62" s="12">
        <v>43374</v>
      </c>
    </row>
    <row r="63" spans="1:19" x14ac:dyDescent="0.25">
      <c r="A63" s="8" t="s">
        <v>2</v>
      </c>
      <c r="B63" s="8" t="s">
        <v>3</v>
      </c>
      <c r="C63" s="4" t="s">
        <v>4</v>
      </c>
      <c r="D63" s="5">
        <v>11614</v>
      </c>
      <c r="E63" s="5">
        <v>10758</v>
      </c>
      <c r="F63" s="5">
        <v>10255</v>
      </c>
      <c r="G63" s="20">
        <v>9181</v>
      </c>
      <c r="H63" s="20">
        <v>8389</v>
      </c>
      <c r="I63" s="20">
        <v>9061</v>
      </c>
      <c r="J63" s="20">
        <v>10063</v>
      </c>
      <c r="K63" s="20">
        <v>14495</v>
      </c>
      <c r="L63" s="20">
        <v>9807</v>
      </c>
      <c r="M63" s="20">
        <v>12259</v>
      </c>
      <c r="N63" s="17">
        <v>10907</v>
      </c>
      <c r="O63" s="17">
        <v>13283</v>
      </c>
      <c r="P63" s="26">
        <v>130072</v>
      </c>
      <c r="Q63" s="20">
        <f>SUM(J63:K63)</f>
        <v>24558</v>
      </c>
      <c r="R63" s="20">
        <f>SUM(J63:L63)</f>
        <v>34365</v>
      </c>
      <c r="S63" s="20">
        <f>SUM(J63:M63)</f>
        <v>46624</v>
      </c>
    </row>
    <row r="64" spans="1:19" x14ac:dyDescent="0.25">
      <c r="A64" s="8"/>
      <c r="B64" s="8" t="s">
        <v>5</v>
      </c>
      <c r="C64" s="4" t="s">
        <v>4</v>
      </c>
      <c r="D64" s="5">
        <v>16300</v>
      </c>
      <c r="E64" s="5">
        <v>17959</v>
      </c>
      <c r="F64" s="5">
        <v>18061</v>
      </c>
      <c r="G64" s="20">
        <v>19839</v>
      </c>
      <c r="H64" s="20">
        <v>19505</v>
      </c>
      <c r="I64" s="20">
        <v>18165</v>
      </c>
      <c r="J64" s="20">
        <v>19687</v>
      </c>
      <c r="K64" s="20">
        <v>17877</v>
      </c>
      <c r="L64" s="20">
        <v>19116</v>
      </c>
      <c r="M64" s="20">
        <v>20857</v>
      </c>
      <c r="N64" s="17">
        <v>20278</v>
      </c>
      <c r="O64" s="17">
        <v>20052</v>
      </c>
      <c r="P64" s="26">
        <v>227696</v>
      </c>
      <c r="Q64" s="20">
        <f t="shared" ref="Q64:Q69" si="28">SUM(J64:K64)</f>
        <v>37564</v>
      </c>
      <c r="R64" s="20">
        <f t="shared" ref="R64:R69" si="29">SUM(J64:L64)</f>
        <v>56680</v>
      </c>
      <c r="S64" s="20">
        <f t="shared" ref="S64:S69" si="30">SUM(J64:M64)</f>
        <v>77537</v>
      </c>
    </row>
    <row r="65" spans="1:19" x14ac:dyDescent="0.25">
      <c r="A65" s="9"/>
      <c r="B65" s="10" t="s">
        <v>6</v>
      </c>
      <c r="C65" s="11"/>
      <c r="D65" s="7">
        <f>SUM(D63:D64)</f>
        <v>27914</v>
      </c>
      <c r="E65" s="7">
        <f>SUM(E63:E64)</f>
        <v>28717</v>
      </c>
      <c r="F65" s="7">
        <f>SUM(F63:F64)</f>
        <v>28316</v>
      </c>
      <c r="G65" s="7">
        <f>SUM(G63:G64)</f>
        <v>29020</v>
      </c>
      <c r="H65" s="7">
        <f>SUM(H63:H64)</f>
        <v>27894</v>
      </c>
      <c r="I65" s="7">
        <f t="shared" ref="I65:O65" si="31">SUM(I63:I64)</f>
        <v>27226</v>
      </c>
      <c r="J65" s="7">
        <f t="shared" si="31"/>
        <v>29750</v>
      </c>
      <c r="K65" s="7">
        <v>32372</v>
      </c>
      <c r="L65" s="7">
        <f t="shared" si="31"/>
        <v>28923</v>
      </c>
      <c r="M65" s="7">
        <f t="shared" si="31"/>
        <v>33116</v>
      </c>
      <c r="N65" s="7">
        <f t="shared" si="31"/>
        <v>31185</v>
      </c>
      <c r="O65" s="7">
        <f t="shared" si="31"/>
        <v>33335</v>
      </c>
      <c r="P65" s="26">
        <v>357768</v>
      </c>
      <c r="Q65" s="20">
        <f t="shared" si="28"/>
        <v>62122</v>
      </c>
      <c r="R65" s="20">
        <f t="shared" si="29"/>
        <v>91045</v>
      </c>
      <c r="S65" s="20">
        <f t="shared" si="30"/>
        <v>124161</v>
      </c>
    </row>
    <row r="66" spans="1:19" x14ac:dyDescent="0.25">
      <c r="A66" s="8" t="s">
        <v>7</v>
      </c>
      <c r="B66" s="8" t="s">
        <v>3</v>
      </c>
      <c r="C66" s="4" t="s">
        <v>4</v>
      </c>
      <c r="D66" s="5">
        <v>1885</v>
      </c>
      <c r="E66" s="5">
        <v>2405</v>
      </c>
      <c r="F66" s="5">
        <v>2664</v>
      </c>
      <c r="G66" s="20">
        <v>1507</v>
      </c>
      <c r="H66" s="20">
        <v>1846</v>
      </c>
      <c r="I66" s="20">
        <v>2919</v>
      </c>
      <c r="J66" s="20">
        <v>1358</v>
      </c>
      <c r="K66" s="20">
        <v>1424</v>
      </c>
      <c r="L66" s="20">
        <v>1405</v>
      </c>
      <c r="M66" s="20">
        <v>3107</v>
      </c>
      <c r="N66" s="17">
        <v>3093</v>
      </c>
      <c r="O66" s="17">
        <v>1873</v>
      </c>
      <c r="P66" s="26">
        <v>25486</v>
      </c>
      <c r="Q66" s="20">
        <f t="shared" si="28"/>
        <v>2782</v>
      </c>
      <c r="R66" s="20">
        <f t="shared" si="29"/>
        <v>4187</v>
      </c>
      <c r="S66" s="20">
        <f t="shared" si="30"/>
        <v>7294</v>
      </c>
    </row>
    <row r="67" spans="1:19" x14ac:dyDescent="0.25">
      <c r="A67" s="8"/>
      <c r="B67" s="8" t="s">
        <v>5</v>
      </c>
      <c r="C67" s="4" t="s">
        <v>4</v>
      </c>
      <c r="D67" s="5">
        <v>30170</v>
      </c>
      <c r="E67" s="5">
        <v>25202</v>
      </c>
      <c r="F67" s="5">
        <v>27724</v>
      </c>
      <c r="G67" s="20">
        <v>27487</v>
      </c>
      <c r="H67" s="20">
        <v>29057</v>
      </c>
      <c r="I67" s="20">
        <v>27916</v>
      </c>
      <c r="J67" s="20">
        <v>30302</v>
      </c>
      <c r="K67" s="20">
        <v>30870</v>
      </c>
      <c r="L67" s="20">
        <v>32261</v>
      </c>
      <c r="M67" s="20">
        <v>29742</v>
      </c>
      <c r="N67" s="17">
        <v>33555</v>
      </c>
      <c r="O67" s="17">
        <v>32508</v>
      </c>
      <c r="P67" s="26">
        <v>356808</v>
      </c>
      <c r="Q67" s="20">
        <f t="shared" si="28"/>
        <v>61172</v>
      </c>
      <c r="R67" s="20">
        <f t="shared" si="29"/>
        <v>93433</v>
      </c>
      <c r="S67" s="20">
        <f t="shared" si="30"/>
        <v>123175</v>
      </c>
    </row>
    <row r="68" spans="1:19" x14ac:dyDescent="0.25">
      <c r="A68" s="9"/>
      <c r="B68" s="10" t="s">
        <v>6</v>
      </c>
      <c r="C68" s="11"/>
      <c r="D68" s="7">
        <f>SUM(D66:D67)</f>
        <v>32055</v>
      </c>
      <c r="E68" s="7">
        <f>SUM(E66:E67)</f>
        <v>27607</v>
      </c>
      <c r="F68" s="7">
        <f>SUM(F66:F67)</f>
        <v>30388</v>
      </c>
      <c r="G68" s="7">
        <f>SUM(G66:G67)</f>
        <v>28994</v>
      </c>
      <c r="H68" s="7">
        <f>SUM(H66:H67)</f>
        <v>30903</v>
      </c>
      <c r="I68" s="7">
        <f t="shared" ref="I68:O68" si="32">SUM(I66:I67)</f>
        <v>30835</v>
      </c>
      <c r="J68" s="7">
        <f t="shared" si="32"/>
        <v>31660</v>
      </c>
      <c r="K68" s="7">
        <v>32294</v>
      </c>
      <c r="L68" s="7">
        <f t="shared" si="32"/>
        <v>33666</v>
      </c>
      <c r="M68" s="7">
        <f t="shared" si="32"/>
        <v>32849</v>
      </c>
      <c r="N68" s="7">
        <f t="shared" si="32"/>
        <v>36648</v>
      </c>
      <c r="O68" s="7">
        <f t="shared" si="32"/>
        <v>34381</v>
      </c>
      <c r="P68" s="26">
        <v>382294</v>
      </c>
      <c r="Q68" s="20">
        <f t="shared" si="28"/>
        <v>63954</v>
      </c>
      <c r="R68" s="20">
        <f t="shared" si="29"/>
        <v>97620</v>
      </c>
      <c r="S68" s="20">
        <f t="shared" si="30"/>
        <v>130469</v>
      </c>
    </row>
    <row r="69" spans="1:19" x14ac:dyDescent="0.25">
      <c r="A69" s="205" t="s">
        <v>100</v>
      </c>
      <c r="B69" s="206"/>
      <c r="C69" s="207"/>
      <c r="D69" s="6">
        <f>D65+D68</f>
        <v>59969</v>
      </c>
      <c r="E69" s="6">
        <f>E65+E68</f>
        <v>56324</v>
      </c>
      <c r="F69" s="6">
        <f>F65+F68</f>
        <v>58704</v>
      </c>
      <c r="G69" s="6">
        <f>G65+G68</f>
        <v>58014</v>
      </c>
      <c r="H69" s="6">
        <f>H65+H68</f>
        <v>58797</v>
      </c>
      <c r="I69" s="6">
        <f t="shared" ref="I69:O69" si="33">I65+I68</f>
        <v>58061</v>
      </c>
      <c r="J69" s="6">
        <f t="shared" si="33"/>
        <v>61410</v>
      </c>
      <c r="K69" s="6">
        <v>64666</v>
      </c>
      <c r="L69" s="6">
        <f t="shared" si="33"/>
        <v>62589</v>
      </c>
      <c r="M69" s="6">
        <f t="shared" si="33"/>
        <v>65965</v>
      </c>
      <c r="N69" s="6">
        <f t="shared" si="33"/>
        <v>67833</v>
      </c>
      <c r="O69" s="6">
        <f t="shared" si="33"/>
        <v>67716</v>
      </c>
      <c r="P69" s="26">
        <v>740062</v>
      </c>
      <c r="Q69" s="20">
        <f t="shared" si="28"/>
        <v>126076</v>
      </c>
      <c r="R69" s="20">
        <f t="shared" si="29"/>
        <v>188665</v>
      </c>
      <c r="S69" s="20">
        <f t="shared" si="30"/>
        <v>254630</v>
      </c>
    </row>
    <row r="70" spans="1:19" x14ac:dyDescent="0.25">
      <c r="R70"/>
      <c r="S70"/>
    </row>
    <row r="71" spans="1:19" x14ac:dyDescent="0.25">
      <c r="A71" s="202" t="s">
        <v>8</v>
      </c>
      <c r="B71" s="203"/>
      <c r="C71" s="204"/>
      <c r="D71" s="12">
        <v>42370</v>
      </c>
      <c r="E71" s="12">
        <v>42401</v>
      </c>
      <c r="F71" s="12">
        <v>42430</v>
      </c>
      <c r="G71" s="12">
        <v>42461</v>
      </c>
      <c r="H71" s="12">
        <v>42491</v>
      </c>
      <c r="I71" s="12">
        <v>42522</v>
      </c>
      <c r="J71" s="12">
        <v>42552</v>
      </c>
      <c r="K71" s="12">
        <v>42583</v>
      </c>
      <c r="L71" s="12">
        <v>42614</v>
      </c>
      <c r="M71" s="12">
        <v>42644</v>
      </c>
      <c r="N71" s="12">
        <v>42675</v>
      </c>
      <c r="O71" s="12">
        <v>42705</v>
      </c>
      <c r="P71" s="25" t="s">
        <v>1</v>
      </c>
      <c r="R71"/>
      <c r="S71"/>
    </row>
    <row r="72" spans="1:19" x14ac:dyDescent="0.25">
      <c r="A72" s="8" t="s">
        <v>2</v>
      </c>
      <c r="B72" s="8" t="s">
        <v>3</v>
      </c>
      <c r="C72" s="4" t="s">
        <v>4</v>
      </c>
      <c r="D72" s="68">
        <f t="shared" ref="D72:H74" si="34">(D63-D43)/D43</f>
        <v>-0.21089821986682974</v>
      </c>
      <c r="E72" s="68">
        <f t="shared" si="34"/>
        <v>-6.7683508102955189E-2</v>
      </c>
      <c r="F72" s="68">
        <f t="shared" si="34"/>
        <v>5.8744579805905431E-2</v>
      </c>
      <c r="G72" s="68">
        <f t="shared" si="34"/>
        <v>-4.4458902624159614E-3</v>
      </c>
      <c r="H72" s="68">
        <f t="shared" si="34"/>
        <v>-0.19173330764042779</v>
      </c>
      <c r="I72" s="68">
        <f t="shared" ref="I72:J72" si="35">(I63-I43)/I43</f>
        <v>-7.3990802248339288E-2</v>
      </c>
      <c r="J72" s="68">
        <f t="shared" si="35"/>
        <v>-8.0836682499086585E-2</v>
      </c>
      <c r="K72" s="68">
        <f t="shared" ref="K72:O72" si="36">(K63-K43)/K43</f>
        <v>0.29085403864992432</v>
      </c>
      <c r="L72" s="68">
        <f t="shared" si="36"/>
        <v>-7.8895463510848127E-2</v>
      </c>
      <c r="M72" s="68">
        <f t="shared" si="36"/>
        <v>-0.20725556130367304</v>
      </c>
      <c r="N72" s="68">
        <f t="shared" si="36"/>
        <v>-0.12238493723849372</v>
      </c>
      <c r="O72" s="68">
        <f t="shared" si="36"/>
        <v>6.7422050787528123E-2</v>
      </c>
      <c r="P72" s="29">
        <f>(P63-P43)/P43</f>
        <v>-6.0777390262042472E-2</v>
      </c>
      <c r="R72"/>
      <c r="S72"/>
    </row>
    <row r="73" spans="1:19" x14ac:dyDescent="0.25">
      <c r="A73" s="8"/>
      <c r="B73" s="8" t="s">
        <v>5</v>
      </c>
      <c r="C73" s="4" t="s">
        <v>4</v>
      </c>
      <c r="D73" s="68">
        <f t="shared" si="34"/>
        <v>7.6547123703850473E-2</v>
      </c>
      <c r="E73" s="68">
        <f t="shared" si="34"/>
        <v>1.0806551471829797E-2</v>
      </c>
      <c r="F73" s="68">
        <f t="shared" si="34"/>
        <v>4.1580161476355251E-2</v>
      </c>
      <c r="G73" s="68">
        <f t="shared" si="34"/>
        <v>0.12817742394085868</v>
      </c>
      <c r="H73" s="68">
        <f t="shared" si="34"/>
        <v>0.11310848598984193</v>
      </c>
      <c r="I73" s="68">
        <f t="shared" ref="I73:J73" si="37">(I64-I44)/I44</f>
        <v>0.19972260748959778</v>
      </c>
      <c r="J73" s="68">
        <f t="shared" si="37"/>
        <v>0.13672844852474161</v>
      </c>
      <c r="K73" s="68">
        <f t="shared" ref="K73:O73" si="38">(K64-K44)/K44</f>
        <v>6.0446079012931545E-2</v>
      </c>
      <c r="L73" s="68">
        <f t="shared" si="38"/>
        <v>0.23329032258064517</v>
      </c>
      <c r="M73" s="68">
        <f t="shared" si="38"/>
        <v>0.1825036852250822</v>
      </c>
      <c r="N73" s="68">
        <f t="shared" si="38"/>
        <v>0.13392607504333726</v>
      </c>
      <c r="O73" s="68">
        <f t="shared" si="38"/>
        <v>1.1858505323711965E-2</v>
      </c>
      <c r="P73" s="29">
        <f t="shared" ref="P73:P78" si="39">(P64-P44)/P44</f>
        <v>0.10785878323148185</v>
      </c>
      <c r="R73"/>
      <c r="S73"/>
    </row>
    <row r="74" spans="1:19" x14ac:dyDescent="0.25">
      <c r="A74" s="9"/>
      <c r="B74" s="10" t="s">
        <v>6</v>
      </c>
      <c r="C74" s="11"/>
      <c r="D74" s="15">
        <f t="shared" si="34"/>
        <v>-6.5139488931310496E-2</v>
      </c>
      <c r="E74" s="15">
        <f t="shared" si="34"/>
        <v>-2.0098273391114446E-2</v>
      </c>
      <c r="F74" s="15">
        <f t="shared" si="34"/>
        <v>4.7731813808924738E-2</v>
      </c>
      <c r="G74" s="15">
        <f t="shared" si="34"/>
        <v>8.2553064498078865E-2</v>
      </c>
      <c r="H74" s="15">
        <f t="shared" si="34"/>
        <v>-2.867177980073113E-4</v>
      </c>
      <c r="I74" s="15">
        <f t="shared" ref="I74:J74" si="40">(I65-I45)/I45</f>
        <v>9.2273128460242312E-2</v>
      </c>
      <c r="J74" s="15">
        <f t="shared" si="40"/>
        <v>5.2464003962217426E-2</v>
      </c>
      <c r="K74" s="15">
        <f t="shared" ref="K74:O74" si="41">(K65-K45)/K45</f>
        <v>0.15256168334104747</v>
      </c>
      <c r="L74" s="15">
        <f t="shared" si="41"/>
        <v>0.10616896775920756</v>
      </c>
      <c r="M74" s="15">
        <f t="shared" si="41"/>
        <v>4.2293517008035766E-4</v>
      </c>
      <c r="N74" s="15">
        <f t="shared" si="41"/>
        <v>2.8834416548447758E-2</v>
      </c>
      <c r="O74" s="15">
        <f t="shared" si="41"/>
        <v>3.3290970521682527E-2</v>
      </c>
      <c r="P74" s="29">
        <f t="shared" si="39"/>
        <v>3.9971861855664106E-2</v>
      </c>
      <c r="R74"/>
      <c r="S74"/>
    </row>
    <row r="75" spans="1:19" x14ac:dyDescent="0.25">
      <c r="A75" s="8" t="s">
        <v>7</v>
      </c>
      <c r="B75" s="8" t="s">
        <v>3</v>
      </c>
      <c r="C75" s="4" t="s">
        <v>4</v>
      </c>
      <c r="D75" s="68">
        <f t="shared" ref="D75:H78" si="42">(D66-D46)/D46</f>
        <v>0.10752056404230317</v>
      </c>
      <c r="E75" s="68">
        <f t="shared" si="42"/>
        <v>0.44966847498493068</v>
      </c>
      <c r="F75" s="68">
        <f t="shared" si="42"/>
        <v>0.81967213114754101</v>
      </c>
      <c r="G75" s="68">
        <f t="shared" si="42"/>
        <v>-0.19626666666666667</v>
      </c>
      <c r="H75" s="68">
        <f t="shared" si="42"/>
        <v>-7.7461269365317345E-2</v>
      </c>
      <c r="I75" s="68">
        <f t="shared" ref="I75:J75" si="43">(I66-I46)/I46</f>
        <v>0.46023011505752875</v>
      </c>
      <c r="J75" s="68">
        <f t="shared" si="43"/>
        <v>0.7321428571428571</v>
      </c>
      <c r="K75" s="68">
        <f t="shared" ref="K75:O75" si="44">(K66-K46)/K46</f>
        <v>-0.39915611814345991</v>
      </c>
      <c r="L75" s="68">
        <f t="shared" si="44"/>
        <v>-0.34437704153056464</v>
      </c>
      <c r="M75" s="68">
        <f t="shared" si="44"/>
        <v>0.87847642079806532</v>
      </c>
      <c r="N75" s="68">
        <f t="shared" si="44"/>
        <v>0.33838165296408479</v>
      </c>
      <c r="O75" s="68">
        <f t="shared" si="44"/>
        <v>-0.39049788480312397</v>
      </c>
      <c r="P75" s="29">
        <f t="shared" si="39"/>
        <v>0.10640329932711091</v>
      </c>
      <c r="R75"/>
      <c r="S75"/>
    </row>
    <row r="76" spans="1:19" x14ac:dyDescent="0.25">
      <c r="A76" s="8"/>
      <c r="B76" s="8" t="s">
        <v>5</v>
      </c>
      <c r="C76" s="4" t="s">
        <v>4</v>
      </c>
      <c r="D76" s="68">
        <f t="shared" si="42"/>
        <v>-2.7435295673156382E-3</v>
      </c>
      <c r="E76" s="68">
        <f t="shared" si="42"/>
        <v>-0.13302831194743542</v>
      </c>
      <c r="F76" s="68">
        <f t="shared" si="42"/>
        <v>0.15037344398340249</v>
      </c>
      <c r="G76" s="68">
        <f t="shared" si="42"/>
        <v>6.3779558032431599E-2</v>
      </c>
      <c r="H76" s="68">
        <f t="shared" si="42"/>
        <v>7.3560925145939551E-2</v>
      </c>
      <c r="I76" s="68">
        <f t="shared" ref="I76:J76" si="45">(I67-I47)/I47</f>
        <v>1.9464631340612788E-2</v>
      </c>
      <c r="J76" s="68">
        <f t="shared" si="45"/>
        <v>0.15515401036901494</v>
      </c>
      <c r="K76" s="68">
        <f t="shared" ref="K76:O76" si="46">(K67-K47)/K47</f>
        <v>-2.8425608889463142E-3</v>
      </c>
      <c r="L76" s="68">
        <f t="shared" si="46"/>
        <v>4.3606249797819685E-2</v>
      </c>
      <c r="M76" s="68">
        <f t="shared" si="46"/>
        <v>-1.3565055885376936E-2</v>
      </c>
      <c r="N76" s="68">
        <f t="shared" si="46"/>
        <v>0.12922766279656739</v>
      </c>
      <c r="O76" s="68">
        <f t="shared" si="46"/>
        <v>0.17885117493472585</v>
      </c>
      <c r="P76" s="29">
        <f t="shared" si="39"/>
        <v>5.1742941866566056E-2</v>
      </c>
      <c r="R76"/>
      <c r="S76"/>
    </row>
    <row r="77" spans="1:19" x14ac:dyDescent="0.25">
      <c r="A77" s="9"/>
      <c r="B77" s="10" t="s">
        <v>6</v>
      </c>
      <c r="C77" s="11"/>
      <c r="D77" s="15">
        <f t="shared" si="42"/>
        <v>3.1294007197621657E-3</v>
      </c>
      <c r="E77" s="15">
        <f t="shared" si="42"/>
        <v>-0.10156860192658163</v>
      </c>
      <c r="F77" s="15">
        <f t="shared" si="42"/>
        <v>0.18870286340165859</v>
      </c>
      <c r="G77" s="15">
        <f t="shared" si="42"/>
        <v>4.6186043155084074E-2</v>
      </c>
      <c r="H77" s="15">
        <f t="shared" si="42"/>
        <v>6.3164413252141602E-2</v>
      </c>
      <c r="I77" s="15">
        <f t="shared" ref="I77:J77" si="47">(I68-I48)/I48</f>
        <v>4.9452045470015658E-2</v>
      </c>
      <c r="J77" s="15">
        <f t="shared" si="47"/>
        <v>0.17189813443885105</v>
      </c>
      <c r="K77" s="15">
        <f t="shared" ref="K77:O77" si="48">(K68-K48)/K48</f>
        <v>-3.1024963994239079E-2</v>
      </c>
      <c r="L77" s="15">
        <f t="shared" si="48"/>
        <v>1.845353339787028E-2</v>
      </c>
      <c r="M77" s="15">
        <f t="shared" si="48"/>
        <v>3.2825027511397577E-2</v>
      </c>
      <c r="N77" s="15">
        <f t="shared" si="48"/>
        <v>0.14432023980515832</v>
      </c>
      <c r="O77" s="15">
        <f t="shared" si="48"/>
        <v>0.12176579986296453</v>
      </c>
      <c r="P77" s="29">
        <f t="shared" si="39"/>
        <v>5.5218347783123421E-2</v>
      </c>
      <c r="R77"/>
      <c r="S77"/>
    </row>
    <row r="78" spans="1:19" x14ac:dyDescent="0.25">
      <c r="A78" s="205" t="s">
        <v>100</v>
      </c>
      <c r="B78" s="206"/>
      <c r="C78" s="207"/>
      <c r="D78" s="14">
        <f t="shared" si="42"/>
        <v>-2.9847607338143463E-2</v>
      </c>
      <c r="E78" s="14">
        <f t="shared" si="42"/>
        <v>-6.1798314288569814E-2</v>
      </c>
      <c r="F78" s="14">
        <f t="shared" si="42"/>
        <v>0.11625784369652026</v>
      </c>
      <c r="G78" s="14">
        <f t="shared" si="42"/>
        <v>6.4067056730434141E-2</v>
      </c>
      <c r="H78" s="14">
        <f t="shared" si="42"/>
        <v>3.2087626603942494E-2</v>
      </c>
      <c r="I78" s="14">
        <f t="shared" ref="I78:J78" si="49">(I69-I49)/I49</f>
        <v>6.9105840760109005E-2</v>
      </c>
      <c r="J78" s="14">
        <f t="shared" si="49"/>
        <v>0.11082973065861115</v>
      </c>
      <c r="K78" s="14">
        <f t="shared" ref="K78:O78" si="50">(K69-K49)/K49</f>
        <v>5.293495074493202E-2</v>
      </c>
      <c r="L78" s="14">
        <f t="shared" si="50"/>
        <v>5.7193047649612354E-2</v>
      </c>
      <c r="M78" s="14">
        <f t="shared" si="50"/>
        <v>1.6300244965874251E-2</v>
      </c>
      <c r="N78" s="14">
        <f t="shared" si="50"/>
        <v>8.8165936763078101E-2</v>
      </c>
      <c r="O78" s="14">
        <f t="shared" si="50"/>
        <v>7.6394849785407726E-2</v>
      </c>
      <c r="P78" s="29">
        <f t="shared" si="39"/>
        <v>4.7792316644627117E-2</v>
      </c>
      <c r="R78"/>
      <c r="S78"/>
    </row>
    <row r="79" spans="1:19" x14ac:dyDescent="0.25">
      <c r="R79"/>
      <c r="S79"/>
    </row>
    <row r="80" spans="1:19" x14ac:dyDescent="0.25">
      <c r="R80"/>
      <c r="S80"/>
    </row>
    <row r="81" spans="1:19" ht="18.75" x14ac:dyDescent="0.3">
      <c r="A81" s="19">
        <v>2018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R81"/>
      <c r="S81"/>
    </row>
    <row r="82" spans="1:19" x14ac:dyDescent="0.25">
      <c r="A82" s="202" t="s">
        <v>0</v>
      </c>
      <c r="B82" s="203"/>
      <c r="C82" s="204"/>
      <c r="D82" s="12">
        <v>43101</v>
      </c>
      <c r="E82" s="12">
        <v>43132</v>
      </c>
      <c r="F82" s="12">
        <v>43160</v>
      </c>
      <c r="G82" s="12">
        <v>43191</v>
      </c>
      <c r="H82" s="12">
        <v>43221</v>
      </c>
      <c r="I82" s="12">
        <v>43252</v>
      </c>
      <c r="J82" s="12">
        <v>43282</v>
      </c>
      <c r="K82" s="12">
        <v>43313</v>
      </c>
      <c r="L82" s="12">
        <v>43344</v>
      </c>
      <c r="M82" s="12">
        <v>43374</v>
      </c>
      <c r="N82" s="12">
        <v>43405</v>
      </c>
      <c r="O82" s="12">
        <v>43435</v>
      </c>
      <c r="P82" s="25" t="s">
        <v>1</v>
      </c>
      <c r="Q82" s="12">
        <v>43313</v>
      </c>
      <c r="R82" s="12">
        <v>43344</v>
      </c>
      <c r="S82" s="12">
        <v>43374</v>
      </c>
    </row>
    <row r="83" spans="1:19" x14ac:dyDescent="0.25">
      <c r="A83" s="8" t="s">
        <v>2</v>
      </c>
      <c r="B83" s="8" t="s">
        <v>3</v>
      </c>
      <c r="C83" s="4" t="s">
        <v>4</v>
      </c>
      <c r="D83" s="5">
        <v>15729</v>
      </c>
      <c r="E83" s="5">
        <v>9976</v>
      </c>
      <c r="F83" s="5">
        <v>10344</v>
      </c>
      <c r="G83" s="20">
        <v>9951</v>
      </c>
      <c r="H83" s="20">
        <v>11430</v>
      </c>
      <c r="I83" s="20">
        <v>11550</v>
      </c>
      <c r="J83" s="20">
        <v>9526</v>
      </c>
      <c r="K83" s="20">
        <v>12488</v>
      </c>
      <c r="L83" s="20">
        <v>13924</v>
      </c>
      <c r="M83" s="20">
        <v>13471</v>
      </c>
      <c r="N83" s="20">
        <v>13027</v>
      </c>
      <c r="O83" s="20">
        <v>8902</v>
      </c>
      <c r="P83" s="26">
        <f>SUM(D83:O83)</f>
        <v>140318</v>
      </c>
      <c r="Q83" s="20">
        <f>SUM(J83:K83)</f>
        <v>22014</v>
      </c>
      <c r="R83" s="20">
        <f>SUM(J83:L83)</f>
        <v>35938</v>
      </c>
      <c r="S83" s="20">
        <f>SUM(J83:M83)</f>
        <v>49409</v>
      </c>
    </row>
    <row r="84" spans="1:19" x14ac:dyDescent="0.25">
      <c r="A84" s="8"/>
      <c r="B84" s="8" t="s">
        <v>5</v>
      </c>
      <c r="C84" s="4" t="s">
        <v>4</v>
      </c>
      <c r="D84" s="5">
        <v>17748</v>
      </c>
      <c r="E84" s="5">
        <v>18136</v>
      </c>
      <c r="F84" s="5">
        <v>22187</v>
      </c>
      <c r="G84" s="20">
        <v>18780</v>
      </c>
      <c r="H84" s="20">
        <v>20801</v>
      </c>
      <c r="I84" s="20">
        <v>21002</v>
      </c>
      <c r="J84" s="20">
        <v>17274</v>
      </c>
      <c r="K84" s="20">
        <v>21327</v>
      </c>
      <c r="L84" s="20">
        <v>21241</v>
      </c>
      <c r="M84" s="20">
        <v>21287</v>
      </c>
      <c r="N84" s="20">
        <v>22309</v>
      </c>
      <c r="O84" s="20">
        <v>24865</v>
      </c>
      <c r="P84" s="26">
        <f t="shared" ref="P84:P89" si="51">SUM(D84:O84)</f>
        <v>246957</v>
      </c>
      <c r="Q84" s="20">
        <f t="shared" ref="Q84:Q89" si="52">SUM(J84:K84)</f>
        <v>38601</v>
      </c>
      <c r="R84" s="20">
        <f t="shared" ref="R84:R89" si="53">SUM(J84:L84)</f>
        <v>59842</v>
      </c>
      <c r="S84" s="20">
        <f t="shared" ref="S84:S89" si="54">SUM(J84:M84)</f>
        <v>81129</v>
      </c>
    </row>
    <row r="85" spans="1:19" x14ac:dyDescent="0.25">
      <c r="A85" s="9"/>
      <c r="B85" s="10" t="s">
        <v>6</v>
      </c>
      <c r="C85" s="11"/>
      <c r="D85" s="7">
        <f>SUM(D83:D84)</f>
        <v>33477</v>
      </c>
      <c r="E85" s="7">
        <f>SUM(E83:E84)</f>
        <v>28112</v>
      </c>
      <c r="F85" s="7">
        <f>SUM(F83:F84)</f>
        <v>32531</v>
      </c>
      <c r="G85" s="7">
        <f>SUM(G83:G84)</f>
        <v>28731</v>
      </c>
      <c r="H85" s="7">
        <f>SUM(H83:H84)</f>
        <v>32231</v>
      </c>
      <c r="I85" s="7">
        <f t="shared" ref="I85:O85" si="55">SUM(I83:I84)</f>
        <v>32552</v>
      </c>
      <c r="J85" s="7">
        <f t="shared" si="55"/>
        <v>26800</v>
      </c>
      <c r="K85" s="7">
        <f t="shared" si="55"/>
        <v>33815</v>
      </c>
      <c r="L85" s="7">
        <f t="shared" si="55"/>
        <v>35165</v>
      </c>
      <c r="M85" s="7">
        <f t="shared" si="55"/>
        <v>34758</v>
      </c>
      <c r="N85" s="7">
        <f t="shared" si="55"/>
        <v>35336</v>
      </c>
      <c r="O85" s="7">
        <f t="shared" si="55"/>
        <v>33767</v>
      </c>
      <c r="P85" s="26">
        <f t="shared" si="51"/>
        <v>387275</v>
      </c>
      <c r="Q85" s="20">
        <f t="shared" si="52"/>
        <v>60615</v>
      </c>
      <c r="R85" s="20">
        <f t="shared" si="53"/>
        <v>95780</v>
      </c>
      <c r="S85" s="20">
        <f t="shared" si="54"/>
        <v>130538</v>
      </c>
    </row>
    <row r="86" spans="1:19" x14ac:dyDescent="0.25">
      <c r="A86" s="8" t="s">
        <v>7</v>
      </c>
      <c r="B86" s="8" t="s">
        <v>3</v>
      </c>
      <c r="C86" s="4" t="s">
        <v>4</v>
      </c>
      <c r="D86" s="5">
        <v>1649</v>
      </c>
      <c r="E86" s="5">
        <v>2095</v>
      </c>
      <c r="F86" s="5">
        <v>1878</v>
      </c>
      <c r="G86" s="20">
        <v>2381</v>
      </c>
      <c r="H86" s="20">
        <v>2613</v>
      </c>
      <c r="I86" s="20">
        <v>2884</v>
      </c>
      <c r="J86" s="20">
        <v>1924</v>
      </c>
      <c r="K86" s="20">
        <v>3609</v>
      </c>
      <c r="L86" s="20">
        <v>1871</v>
      </c>
      <c r="M86" s="20">
        <v>2385</v>
      </c>
      <c r="N86" s="20">
        <v>3629</v>
      </c>
      <c r="O86" s="20">
        <v>4916</v>
      </c>
      <c r="P86" s="26">
        <f t="shared" si="51"/>
        <v>31834</v>
      </c>
      <c r="Q86" s="20">
        <f t="shared" si="52"/>
        <v>5533</v>
      </c>
      <c r="R86" s="20">
        <f t="shared" si="53"/>
        <v>7404</v>
      </c>
      <c r="S86" s="20">
        <f t="shared" si="54"/>
        <v>9789</v>
      </c>
    </row>
    <row r="87" spans="1:19" x14ac:dyDescent="0.25">
      <c r="A87" s="8"/>
      <c r="B87" s="8" t="s">
        <v>5</v>
      </c>
      <c r="C87" s="4" t="s">
        <v>4</v>
      </c>
      <c r="D87" s="5">
        <v>31738</v>
      </c>
      <c r="E87" s="5">
        <v>29045</v>
      </c>
      <c r="F87" s="5">
        <v>28129</v>
      </c>
      <c r="G87" s="20">
        <v>27990</v>
      </c>
      <c r="H87" s="20">
        <v>33088</v>
      </c>
      <c r="I87" s="20">
        <v>28383</v>
      </c>
      <c r="J87" s="20">
        <v>30413</v>
      </c>
      <c r="K87" s="20">
        <v>34988</v>
      </c>
      <c r="L87" s="20">
        <v>30567</v>
      </c>
      <c r="M87" s="20">
        <v>34216</v>
      </c>
      <c r="N87" s="20">
        <v>33811</v>
      </c>
      <c r="O87" s="20">
        <v>27443</v>
      </c>
      <c r="P87" s="26">
        <f t="shared" si="51"/>
        <v>369811</v>
      </c>
      <c r="Q87" s="20">
        <f t="shared" si="52"/>
        <v>65401</v>
      </c>
      <c r="R87" s="20">
        <f t="shared" si="53"/>
        <v>95968</v>
      </c>
      <c r="S87" s="20">
        <f t="shared" si="54"/>
        <v>130184</v>
      </c>
    </row>
    <row r="88" spans="1:19" x14ac:dyDescent="0.25">
      <c r="A88" s="9"/>
      <c r="B88" s="10" t="s">
        <v>6</v>
      </c>
      <c r="C88" s="11"/>
      <c r="D88" s="7">
        <f>SUM(D86:D87)</f>
        <v>33387</v>
      </c>
      <c r="E88" s="7">
        <f>SUM(E86:E87)</f>
        <v>31140</v>
      </c>
      <c r="F88" s="7">
        <f>SUM(F86:F87)</f>
        <v>30007</v>
      </c>
      <c r="G88" s="7">
        <f>SUM(G86:G87)</f>
        <v>30371</v>
      </c>
      <c r="H88" s="7">
        <f>SUM(H86:H87)</f>
        <v>35701</v>
      </c>
      <c r="I88" s="7">
        <f t="shared" ref="I88:O88" si="56">SUM(I86:I87)</f>
        <v>31267</v>
      </c>
      <c r="J88" s="7">
        <f t="shared" si="56"/>
        <v>32337</v>
      </c>
      <c r="K88" s="7">
        <f t="shared" si="56"/>
        <v>38597</v>
      </c>
      <c r="L88" s="7">
        <f t="shared" si="56"/>
        <v>32438</v>
      </c>
      <c r="M88" s="7">
        <f t="shared" si="56"/>
        <v>36601</v>
      </c>
      <c r="N88" s="7">
        <f t="shared" si="56"/>
        <v>37440</v>
      </c>
      <c r="O88" s="7">
        <f t="shared" si="56"/>
        <v>32359</v>
      </c>
      <c r="P88" s="26">
        <f t="shared" si="51"/>
        <v>401645</v>
      </c>
      <c r="Q88" s="20">
        <f t="shared" si="52"/>
        <v>70934</v>
      </c>
      <c r="R88" s="20">
        <f t="shared" si="53"/>
        <v>103372</v>
      </c>
      <c r="S88" s="20">
        <f t="shared" si="54"/>
        <v>139973</v>
      </c>
    </row>
    <row r="89" spans="1:19" x14ac:dyDescent="0.25">
      <c r="A89" s="205" t="s">
        <v>100</v>
      </c>
      <c r="B89" s="206"/>
      <c r="C89" s="207"/>
      <c r="D89" s="6">
        <f>D85+D88</f>
        <v>66864</v>
      </c>
      <c r="E89" s="6">
        <f>E85+E88</f>
        <v>59252</v>
      </c>
      <c r="F89" s="6">
        <f>F85+F88</f>
        <v>62538</v>
      </c>
      <c r="G89" s="6">
        <f>G85+G88</f>
        <v>59102</v>
      </c>
      <c r="H89" s="6">
        <f>H85+H88</f>
        <v>67932</v>
      </c>
      <c r="I89" s="6">
        <f t="shared" ref="I89:O89" si="57">I85+I88</f>
        <v>63819</v>
      </c>
      <c r="J89" s="6">
        <f t="shared" si="57"/>
        <v>59137</v>
      </c>
      <c r="K89" s="6">
        <f t="shared" si="57"/>
        <v>72412</v>
      </c>
      <c r="L89" s="6">
        <f t="shared" si="57"/>
        <v>67603</v>
      </c>
      <c r="M89" s="6">
        <f t="shared" si="57"/>
        <v>71359</v>
      </c>
      <c r="N89" s="6">
        <f t="shared" si="57"/>
        <v>72776</v>
      </c>
      <c r="O89" s="6">
        <f t="shared" si="57"/>
        <v>66126</v>
      </c>
      <c r="P89" s="26">
        <f t="shared" si="51"/>
        <v>788920</v>
      </c>
      <c r="Q89" s="20">
        <f t="shared" si="52"/>
        <v>131549</v>
      </c>
      <c r="R89" s="20">
        <f t="shared" si="53"/>
        <v>199152</v>
      </c>
      <c r="S89" s="20">
        <f t="shared" si="54"/>
        <v>270511</v>
      </c>
    </row>
    <row r="90" spans="1:1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R90"/>
      <c r="S90" s="17"/>
    </row>
    <row r="91" spans="1:19" x14ac:dyDescent="0.25">
      <c r="A91" s="202" t="s">
        <v>8</v>
      </c>
      <c r="B91" s="203"/>
      <c r="C91" s="204"/>
      <c r="D91" s="12">
        <v>42736</v>
      </c>
      <c r="E91" s="12">
        <v>42767</v>
      </c>
      <c r="F91" s="12">
        <v>42795</v>
      </c>
      <c r="G91" s="12">
        <v>42826</v>
      </c>
      <c r="H91" s="12">
        <v>42856</v>
      </c>
      <c r="I91" s="12">
        <v>42887</v>
      </c>
      <c r="J91" s="12">
        <v>42917</v>
      </c>
      <c r="K91" s="12">
        <v>42948</v>
      </c>
      <c r="L91" s="12">
        <v>42979</v>
      </c>
      <c r="M91" s="12">
        <v>43009</v>
      </c>
      <c r="N91" s="12">
        <v>43040</v>
      </c>
      <c r="O91" s="12">
        <v>43070</v>
      </c>
      <c r="P91" s="25" t="s">
        <v>1</v>
      </c>
      <c r="Q91" s="12">
        <v>43313</v>
      </c>
      <c r="R91" s="12">
        <v>43344</v>
      </c>
      <c r="S91" s="12">
        <v>43374</v>
      </c>
    </row>
    <row r="92" spans="1:19" x14ac:dyDescent="0.25">
      <c r="A92" s="8" t="s">
        <v>2</v>
      </c>
      <c r="B92" s="8" t="s">
        <v>3</v>
      </c>
      <c r="C92" s="4" t="s">
        <v>4</v>
      </c>
      <c r="D92" s="68">
        <f t="shared" ref="D92:O92" si="58">(D83-D63)/D63</f>
        <v>0.35431375925607028</v>
      </c>
      <c r="E92" s="68">
        <f t="shared" si="58"/>
        <v>-7.2690091094999076E-2</v>
      </c>
      <c r="F92" s="68">
        <f t="shared" si="58"/>
        <v>8.6786933203315455E-3</v>
      </c>
      <c r="G92" s="68">
        <f t="shared" si="58"/>
        <v>8.3868859601350612E-2</v>
      </c>
      <c r="H92" s="68">
        <f>(H83-H63)/H63</f>
        <v>0.36249850995351057</v>
      </c>
      <c r="I92" s="68">
        <f>(I83-I63)/I63</f>
        <v>0.27469374241253725</v>
      </c>
      <c r="J92" s="68">
        <f t="shared" si="58"/>
        <v>-5.3363808009539895E-2</v>
      </c>
      <c r="K92" s="68">
        <f t="shared" si="58"/>
        <v>-0.13846153846153847</v>
      </c>
      <c r="L92" s="68">
        <f t="shared" si="58"/>
        <v>0.41980218211481596</v>
      </c>
      <c r="M92" s="68">
        <f t="shared" si="58"/>
        <v>9.8866139163063874E-2</v>
      </c>
      <c r="N92" s="68">
        <f t="shared" si="58"/>
        <v>0.19437058769597507</v>
      </c>
      <c r="O92" s="68">
        <f t="shared" si="58"/>
        <v>-0.32982007076714598</v>
      </c>
      <c r="P92" s="29">
        <f>(P83-P63)/P63</f>
        <v>7.8771757180638419E-2</v>
      </c>
      <c r="Q92" s="68">
        <f>Q83/Q63-1</f>
        <v>-0.10359149767896414</v>
      </c>
      <c r="R92" s="68">
        <f t="shared" ref="R92:S92" si="59">(R83-R63)/R63</f>
        <v>4.5773315873708718E-2</v>
      </c>
      <c r="S92" s="68">
        <f t="shared" si="59"/>
        <v>5.9733184625943722E-2</v>
      </c>
    </row>
    <row r="93" spans="1:19" x14ac:dyDescent="0.25">
      <c r="A93" s="8"/>
      <c r="B93" s="8" t="s">
        <v>5</v>
      </c>
      <c r="C93" s="4" t="s">
        <v>4</v>
      </c>
      <c r="D93" s="68">
        <f t="shared" ref="D93:P98" si="60">(D84-D64)/D64</f>
        <v>8.8834355828220857E-2</v>
      </c>
      <c r="E93" s="68">
        <f t="shared" si="60"/>
        <v>9.8557826159585728E-3</v>
      </c>
      <c r="F93" s="68">
        <f t="shared" si="60"/>
        <v>0.22844803720724213</v>
      </c>
      <c r="G93" s="68">
        <f t="shared" si="60"/>
        <v>-5.3379706638439439E-2</v>
      </c>
      <c r="H93" s="68">
        <f t="shared" si="60"/>
        <v>6.6444501409894899E-2</v>
      </c>
      <c r="I93" s="68">
        <f t="shared" si="60"/>
        <v>0.15617946600605559</v>
      </c>
      <c r="J93" s="68">
        <f t="shared" si="60"/>
        <v>-0.12256819220805608</v>
      </c>
      <c r="K93" s="68">
        <f t="shared" si="60"/>
        <v>0.19298540023493874</v>
      </c>
      <c r="L93" s="68">
        <f>(L84-L64)/L64</f>
        <v>0.11116342331031596</v>
      </c>
      <c r="M93" s="68">
        <f t="shared" si="60"/>
        <v>2.0616579565613462E-2</v>
      </c>
      <c r="N93" s="68">
        <f t="shared" si="60"/>
        <v>0.10015780648979189</v>
      </c>
      <c r="O93" s="68">
        <f t="shared" si="60"/>
        <v>0.24002593257530422</v>
      </c>
      <c r="P93" s="29">
        <f t="shared" si="60"/>
        <v>8.4590857986086718E-2</v>
      </c>
      <c r="Q93" s="68">
        <f>Q84/Q64-1</f>
        <v>2.7606218720051201E-2</v>
      </c>
      <c r="R93" s="68">
        <f t="shared" ref="R93:S93" si="61">(R84-R64)/R64</f>
        <v>5.5786873676781937E-2</v>
      </c>
      <c r="S93" s="68">
        <f t="shared" si="61"/>
        <v>4.6326270038820179E-2</v>
      </c>
    </row>
    <row r="94" spans="1:19" x14ac:dyDescent="0.25">
      <c r="A94" s="9"/>
      <c r="B94" s="10" t="s">
        <v>6</v>
      </c>
      <c r="C94" s="11"/>
      <c r="D94" s="15">
        <f t="shared" ref="D94:O94" si="62">(D85-D65)/D65</f>
        <v>0.19929067851257434</v>
      </c>
      <c r="E94" s="15">
        <f t="shared" si="62"/>
        <v>-2.1067660270919664E-2</v>
      </c>
      <c r="F94" s="15">
        <f t="shared" si="62"/>
        <v>0.14885577058906624</v>
      </c>
      <c r="G94" s="15">
        <f t="shared" si="62"/>
        <v>-9.9586492074431425E-3</v>
      </c>
      <c r="H94" s="15">
        <f t="shared" si="62"/>
        <v>0.15548146554814654</v>
      </c>
      <c r="I94" s="15">
        <f t="shared" si="62"/>
        <v>0.19562183207228384</v>
      </c>
      <c r="J94" s="15">
        <f t="shared" si="62"/>
        <v>-9.9159663865546213E-2</v>
      </c>
      <c r="K94" s="15">
        <f t="shared" si="62"/>
        <v>4.4575559125169903E-2</v>
      </c>
      <c r="L94" s="15">
        <f t="shared" si="62"/>
        <v>0.21581440376171213</v>
      </c>
      <c r="M94" s="15">
        <f t="shared" si="62"/>
        <v>4.9583283005193865E-2</v>
      </c>
      <c r="N94" s="15">
        <f t="shared" si="62"/>
        <v>0.13310886644219977</v>
      </c>
      <c r="O94" s="15">
        <f t="shared" si="62"/>
        <v>1.2959352032398379E-2</v>
      </c>
      <c r="P94" s="29">
        <f t="shared" si="60"/>
        <v>8.247523534804678E-2</v>
      </c>
      <c r="Q94" s="68">
        <f t="shared" ref="Q94:Q98" si="63">Q85/Q65-1</f>
        <v>-2.4258716718714823E-2</v>
      </c>
      <c r="R94" s="15">
        <f t="shared" ref="R94:S94" si="64">(R85-R65)/R65</f>
        <v>5.2007249162502059E-2</v>
      </c>
      <c r="S94" s="15">
        <f t="shared" si="64"/>
        <v>5.1360733241517062E-2</v>
      </c>
    </row>
    <row r="95" spans="1:19" x14ac:dyDescent="0.25">
      <c r="A95" s="8" t="s">
        <v>7</v>
      </c>
      <c r="B95" s="8" t="s">
        <v>3</v>
      </c>
      <c r="C95" s="4" t="s">
        <v>4</v>
      </c>
      <c r="D95" s="68">
        <f t="shared" ref="D95:O95" si="65">(D86-D66)/D66</f>
        <v>-0.12519893899204243</v>
      </c>
      <c r="E95" s="68">
        <f t="shared" si="65"/>
        <v>-0.12889812889812891</v>
      </c>
      <c r="F95" s="68">
        <f t="shared" si="65"/>
        <v>-0.29504504504504503</v>
      </c>
      <c r="G95" s="68">
        <f t="shared" si="65"/>
        <v>0.57996018579960185</v>
      </c>
      <c r="H95" s="68">
        <f t="shared" si="65"/>
        <v>0.41549295774647887</v>
      </c>
      <c r="I95" s="68">
        <f t="shared" si="65"/>
        <v>-1.1990407673860911E-2</v>
      </c>
      <c r="J95" s="68">
        <f t="shared" si="65"/>
        <v>0.41678939617083949</v>
      </c>
      <c r="K95" s="68">
        <f t="shared" si="65"/>
        <v>1.5344101123595506</v>
      </c>
      <c r="L95" s="68">
        <f t="shared" si="65"/>
        <v>0.33167259786476866</v>
      </c>
      <c r="M95" s="68">
        <f t="shared" si="65"/>
        <v>-0.23237850016092693</v>
      </c>
      <c r="N95" s="68">
        <f t="shared" si="65"/>
        <v>0.17329453604914322</v>
      </c>
      <c r="O95" s="68">
        <f t="shared" si="65"/>
        <v>1.624666310731447</v>
      </c>
      <c r="P95" s="29">
        <f t="shared" si="60"/>
        <v>0.24907792513536844</v>
      </c>
      <c r="Q95" s="68">
        <f t="shared" si="63"/>
        <v>0.9888569374550682</v>
      </c>
      <c r="R95" s="68">
        <f t="shared" ref="R95:S95" si="66">(R86-R66)/R66</f>
        <v>0.7683305469309768</v>
      </c>
      <c r="S95" s="68">
        <f t="shared" si="66"/>
        <v>0.3420619687414313</v>
      </c>
    </row>
    <row r="96" spans="1:19" x14ac:dyDescent="0.25">
      <c r="A96" s="8"/>
      <c r="B96" s="8" t="s">
        <v>5</v>
      </c>
      <c r="C96" s="4" t="s">
        <v>4</v>
      </c>
      <c r="D96" s="68">
        <f t="shared" ref="D96:O96" si="67">(D87-D67)/D67</f>
        <v>5.1972157772621812E-2</v>
      </c>
      <c r="E96" s="68">
        <f t="shared" si="67"/>
        <v>0.15248789778589</v>
      </c>
      <c r="F96" s="68">
        <f t="shared" si="67"/>
        <v>1.4608281633241956E-2</v>
      </c>
      <c r="G96" s="68">
        <f t="shared" si="67"/>
        <v>1.8299559791901628E-2</v>
      </c>
      <c r="H96" s="68">
        <f t="shared" si="67"/>
        <v>0.13872732904291565</v>
      </c>
      <c r="I96" s="68">
        <f t="shared" si="67"/>
        <v>1.6728757701676457E-2</v>
      </c>
      <c r="J96" s="68">
        <f t="shared" si="67"/>
        <v>3.6631245462345721E-3</v>
      </c>
      <c r="K96" s="68">
        <f t="shared" si="67"/>
        <v>0.13339812115322319</v>
      </c>
      <c r="L96" s="68">
        <f t="shared" si="67"/>
        <v>-5.2509221660828866E-2</v>
      </c>
      <c r="M96" s="68">
        <f t="shared" si="67"/>
        <v>0.15042700558133279</v>
      </c>
      <c r="N96" s="68">
        <f t="shared" si="67"/>
        <v>7.6292653851884962E-3</v>
      </c>
      <c r="O96" s="68">
        <f t="shared" si="67"/>
        <v>-0.15580780115663836</v>
      </c>
      <c r="P96" s="29">
        <f t="shared" si="60"/>
        <v>3.644256855227461E-2</v>
      </c>
      <c r="Q96" s="68">
        <f t="shared" si="63"/>
        <v>6.9132936637677389E-2</v>
      </c>
      <c r="R96" s="68">
        <f t="shared" ref="R96:S96" si="68">(R87-R67)/R67</f>
        <v>2.7131741461796154E-2</v>
      </c>
      <c r="S96" s="68">
        <f t="shared" si="68"/>
        <v>5.6902780596711992E-2</v>
      </c>
    </row>
    <row r="97" spans="1:19" x14ac:dyDescent="0.25">
      <c r="A97" s="9"/>
      <c r="B97" s="10" t="s">
        <v>6</v>
      </c>
      <c r="C97" s="11"/>
      <c r="D97" s="15">
        <f t="shared" ref="D97:O97" si="69">(D88-D68)/D68</f>
        <v>4.1553579784744971E-2</v>
      </c>
      <c r="E97" s="15">
        <f t="shared" si="69"/>
        <v>0.12797478900278914</v>
      </c>
      <c r="F97" s="15">
        <f t="shared" si="69"/>
        <v>-1.2537843885744374E-2</v>
      </c>
      <c r="G97" s="15">
        <f t="shared" si="69"/>
        <v>4.74925846726909E-2</v>
      </c>
      <c r="H97" s="15">
        <f t="shared" si="69"/>
        <v>0.15526000711904994</v>
      </c>
      <c r="I97" s="15">
        <f t="shared" si="69"/>
        <v>1.4010053510621047E-2</v>
      </c>
      <c r="J97" s="15">
        <f t="shared" si="69"/>
        <v>2.1383449147188881E-2</v>
      </c>
      <c r="K97" s="15">
        <f t="shared" si="69"/>
        <v>0.19517557441010713</v>
      </c>
      <c r="L97" s="15">
        <f t="shared" si="69"/>
        <v>-3.6475969821184576E-2</v>
      </c>
      <c r="M97" s="15">
        <f t="shared" si="69"/>
        <v>0.11421961094706079</v>
      </c>
      <c r="N97" s="15">
        <f t="shared" si="69"/>
        <v>2.1611001964636542E-2</v>
      </c>
      <c r="O97" s="15">
        <f t="shared" si="69"/>
        <v>-5.8811552892586022E-2</v>
      </c>
      <c r="P97" s="29">
        <f t="shared" si="60"/>
        <v>5.0618110668752318E-2</v>
      </c>
      <c r="Q97" s="68">
        <f t="shared" si="63"/>
        <v>0.10914094505425775</v>
      </c>
      <c r="R97" s="15">
        <f t="shared" ref="R97:S97" si="70">(R88-R68)/R68</f>
        <v>5.892235197705388E-2</v>
      </c>
      <c r="S97" s="15">
        <f t="shared" si="70"/>
        <v>7.284489035709632E-2</v>
      </c>
    </row>
    <row r="98" spans="1:19" x14ac:dyDescent="0.25">
      <c r="A98" s="205" t="s">
        <v>100</v>
      </c>
      <c r="B98" s="206"/>
      <c r="C98" s="207"/>
      <c r="D98" s="14">
        <f t="shared" ref="D98:O98" si="71">(D89-D69)/D69</f>
        <v>0.11497607097000116</v>
      </c>
      <c r="E98" s="14">
        <f t="shared" si="71"/>
        <v>5.1984944251118527E-2</v>
      </c>
      <c r="F98" s="14">
        <f t="shared" si="71"/>
        <v>6.5310711365494684E-2</v>
      </c>
      <c r="G98" s="14">
        <f t="shared" si="71"/>
        <v>1.8754093839418073E-2</v>
      </c>
      <c r="H98" s="14">
        <f t="shared" si="71"/>
        <v>0.15536506964641053</v>
      </c>
      <c r="I98" s="14">
        <f t="shared" si="71"/>
        <v>9.9171560944523868E-2</v>
      </c>
      <c r="J98" s="14">
        <f t="shared" si="71"/>
        <v>-3.7013515714053084E-2</v>
      </c>
      <c r="K98" s="14">
        <f t="shared" si="71"/>
        <v>0.11978474004886648</v>
      </c>
      <c r="L98" s="14">
        <f t="shared" si="71"/>
        <v>8.0109923468980174E-2</v>
      </c>
      <c r="M98" s="14">
        <f t="shared" si="71"/>
        <v>8.1770635943303263E-2</v>
      </c>
      <c r="N98" s="14">
        <f t="shared" si="71"/>
        <v>7.2870136953989945E-2</v>
      </c>
      <c r="O98" s="14">
        <f t="shared" si="71"/>
        <v>-2.3480418217260324E-2</v>
      </c>
      <c r="P98" s="29">
        <f t="shared" si="60"/>
        <v>6.6018793020044264E-2</v>
      </c>
      <c r="Q98" s="68">
        <f t="shared" si="63"/>
        <v>4.3410323931596828E-2</v>
      </c>
      <c r="R98" s="14">
        <f t="shared" ref="R98:S98" si="72">(R89-R69)/R69</f>
        <v>5.5585296689900088E-2</v>
      </c>
      <c r="S98" s="14">
        <f t="shared" si="72"/>
        <v>6.2368927463378236E-2</v>
      </c>
    </row>
    <row r="101" spans="1:19" ht="18.75" x14ac:dyDescent="0.3">
      <c r="A101" s="19">
        <v>2019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9" x14ac:dyDescent="0.25">
      <c r="A102" s="202" t="s">
        <v>0</v>
      </c>
      <c r="B102" s="203"/>
      <c r="C102" s="204"/>
      <c r="D102" s="12">
        <v>43466</v>
      </c>
      <c r="E102" s="12">
        <v>43497</v>
      </c>
      <c r="F102" s="12">
        <v>43525</v>
      </c>
      <c r="G102" s="12">
        <v>43556</v>
      </c>
      <c r="H102" s="12">
        <v>43586</v>
      </c>
      <c r="I102" s="12">
        <v>43617</v>
      </c>
      <c r="J102" s="12">
        <v>43647</v>
      </c>
      <c r="K102" s="12">
        <v>43678</v>
      </c>
      <c r="L102" s="12">
        <v>43709</v>
      </c>
      <c r="M102" s="12">
        <v>43739</v>
      </c>
      <c r="N102" s="12">
        <v>43770</v>
      </c>
      <c r="O102" s="12">
        <v>43800</v>
      </c>
      <c r="P102" s="25" t="s">
        <v>1</v>
      </c>
    </row>
    <row r="103" spans="1:19" x14ac:dyDescent="0.25">
      <c r="A103" s="8" t="s">
        <v>2</v>
      </c>
      <c r="B103" s="8" t="s">
        <v>3</v>
      </c>
      <c r="C103" s="4" t="s">
        <v>4</v>
      </c>
      <c r="D103" s="5">
        <v>11788</v>
      </c>
      <c r="E103" s="5">
        <v>6989</v>
      </c>
      <c r="F103" s="5">
        <v>8192</v>
      </c>
      <c r="G103" s="20">
        <v>7337</v>
      </c>
      <c r="H103" s="20">
        <v>10948</v>
      </c>
      <c r="I103" s="20"/>
      <c r="J103" s="20"/>
      <c r="K103" s="20"/>
      <c r="L103" s="20"/>
      <c r="M103" s="20"/>
      <c r="N103" s="17"/>
      <c r="O103" s="17"/>
      <c r="P103" s="26">
        <f>SUM(D103:O103)</f>
        <v>45254</v>
      </c>
    </row>
    <row r="104" spans="1:19" x14ac:dyDescent="0.25">
      <c r="A104" s="8"/>
      <c r="B104" s="8" t="s">
        <v>5</v>
      </c>
      <c r="C104" s="4" t="s">
        <v>4</v>
      </c>
      <c r="D104" s="5">
        <v>18382</v>
      </c>
      <c r="E104" s="5">
        <v>21148</v>
      </c>
      <c r="F104" s="5">
        <v>24995</v>
      </c>
      <c r="G104" s="20">
        <v>20658</v>
      </c>
      <c r="H104" s="20">
        <v>23106</v>
      </c>
      <c r="I104" s="20"/>
      <c r="J104" s="20"/>
      <c r="K104" s="20"/>
      <c r="L104" s="20"/>
      <c r="M104" s="20"/>
      <c r="N104" s="17"/>
      <c r="O104" s="17"/>
      <c r="P104" s="26">
        <f t="shared" ref="P104:P109" si="73">SUM(D104:O104)</f>
        <v>108289</v>
      </c>
    </row>
    <row r="105" spans="1:19" x14ac:dyDescent="0.25">
      <c r="A105" s="9"/>
      <c r="B105" s="10" t="s">
        <v>6</v>
      </c>
      <c r="C105" s="11"/>
      <c r="D105" s="7">
        <f>SUM(D103:D104)</f>
        <v>30170</v>
      </c>
      <c r="E105" s="7">
        <f>SUM(E103:E104)</f>
        <v>28137</v>
      </c>
      <c r="F105" s="7">
        <f>SUM(F103:F104)</f>
        <v>33187</v>
      </c>
      <c r="G105" s="7">
        <f>SUM(G103:G104)</f>
        <v>27995</v>
      </c>
      <c r="H105" s="7">
        <f>SUM(H103:H104)</f>
        <v>34054</v>
      </c>
      <c r="I105" s="7">
        <f t="shared" ref="I105:O105" si="74">SUM(I103:I104)</f>
        <v>0</v>
      </c>
      <c r="J105" s="7">
        <f t="shared" si="74"/>
        <v>0</v>
      </c>
      <c r="K105" s="7">
        <f t="shared" si="74"/>
        <v>0</v>
      </c>
      <c r="L105" s="7">
        <f t="shared" si="74"/>
        <v>0</v>
      </c>
      <c r="M105" s="7">
        <f t="shared" si="74"/>
        <v>0</v>
      </c>
      <c r="N105" s="7">
        <f t="shared" si="74"/>
        <v>0</v>
      </c>
      <c r="O105" s="7">
        <f t="shared" si="74"/>
        <v>0</v>
      </c>
      <c r="P105" s="26">
        <f t="shared" si="73"/>
        <v>153543</v>
      </c>
    </row>
    <row r="106" spans="1:19" x14ac:dyDescent="0.25">
      <c r="A106" s="8" t="s">
        <v>7</v>
      </c>
      <c r="B106" s="8" t="s">
        <v>3</v>
      </c>
      <c r="C106" s="4" t="s">
        <v>4</v>
      </c>
      <c r="D106" s="5">
        <v>2774</v>
      </c>
      <c r="E106" s="5">
        <v>3005</v>
      </c>
      <c r="F106" s="5">
        <v>3626</v>
      </c>
      <c r="G106" s="20">
        <v>4580</v>
      </c>
      <c r="H106" s="20">
        <v>3358</v>
      </c>
      <c r="I106" s="20"/>
      <c r="J106" s="20"/>
      <c r="K106" s="20"/>
      <c r="L106" s="20"/>
      <c r="M106" s="20"/>
      <c r="N106" s="17"/>
      <c r="O106" s="17"/>
      <c r="P106" s="26">
        <f t="shared" si="73"/>
        <v>17343</v>
      </c>
    </row>
    <row r="107" spans="1:19" x14ac:dyDescent="0.25">
      <c r="A107" s="8"/>
      <c r="B107" s="8" t="s">
        <v>5</v>
      </c>
      <c r="C107" s="4" t="s">
        <v>4</v>
      </c>
      <c r="D107" s="5">
        <v>32813</v>
      </c>
      <c r="E107" s="5">
        <v>27702</v>
      </c>
      <c r="F107" s="5">
        <v>25115</v>
      </c>
      <c r="G107" s="20">
        <v>27874</v>
      </c>
      <c r="H107" s="20">
        <v>31071</v>
      </c>
      <c r="I107" s="20"/>
      <c r="J107" s="20"/>
      <c r="K107" s="20"/>
      <c r="L107" s="20"/>
      <c r="M107" s="20"/>
      <c r="N107" s="17"/>
      <c r="O107" s="17"/>
      <c r="P107" s="26">
        <f t="shared" si="73"/>
        <v>144575</v>
      </c>
    </row>
    <row r="108" spans="1:19" x14ac:dyDescent="0.25">
      <c r="A108" s="9"/>
      <c r="B108" s="10" t="s">
        <v>6</v>
      </c>
      <c r="C108" s="11"/>
      <c r="D108" s="7">
        <f>SUM(D106:D107)</f>
        <v>35587</v>
      </c>
      <c r="E108" s="7">
        <f>SUM(E106:E107)</f>
        <v>30707</v>
      </c>
      <c r="F108" s="7">
        <f>SUM(F106:F107)</f>
        <v>28741</v>
      </c>
      <c r="G108" s="7">
        <f>SUM(G106:G107)</f>
        <v>32454</v>
      </c>
      <c r="H108" s="7">
        <f>SUM(H106:H107)</f>
        <v>34429</v>
      </c>
      <c r="I108" s="7">
        <f t="shared" ref="I108:O108" si="75">SUM(I106:I107)</f>
        <v>0</v>
      </c>
      <c r="J108" s="7">
        <f t="shared" si="75"/>
        <v>0</v>
      </c>
      <c r="K108" s="7">
        <f t="shared" si="75"/>
        <v>0</v>
      </c>
      <c r="L108" s="7">
        <f t="shared" si="75"/>
        <v>0</v>
      </c>
      <c r="M108" s="7">
        <f t="shared" si="75"/>
        <v>0</v>
      </c>
      <c r="N108" s="7">
        <f t="shared" si="75"/>
        <v>0</v>
      </c>
      <c r="O108" s="7">
        <f t="shared" si="75"/>
        <v>0</v>
      </c>
      <c r="P108" s="26">
        <f t="shared" si="73"/>
        <v>161918</v>
      </c>
    </row>
    <row r="109" spans="1:19" x14ac:dyDescent="0.25">
      <c r="A109" s="205" t="s">
        <v>100</v>
      </c>
      <c r="B109" s="206"/>
      <c r="C109" s="207"/>
      <c r="D109" s="6">
        <f>D105+D108</f>
        <v>65757</v>
      </c>
      <c r="E109" s="6">
        <f>E105+E108</f>
        <v>58844</v>
      </c>
      <c r="F109" s="6">
        <f>F105+F108</f>
        <v>61928</v>
      </c>
      <c r="G109" s="6">
        <f>G105+G108</f>
        <v>60449</v>
      </c>
      <c r="H109" s="6">
        <f>H105+H108</f>
        <v>68483</v>
      </c>
      <c r="I109" s="6">
        <f t="shared" ref="I109:O109" si="76">I105+I108</f>
        <v>0</v>
      </c>
      <c r="J109" s="6">
        <f t="shared" si="76"/>
        <v>0</v>
      </c>
      <c r="K109" s="6">
        <f t="shared" si="76"/>
        <v>0</v>
      </c>
      <c r="L109" s="6">
        <f t="shared" si="76"/>
        <v>0</v>
      </c>
      <c r="M109" s="6">
        <f t="shared" si="76"/>
        <v>0</v>
      </c>
      <c r="N109" s="6">
        <f t="shared" si="76"/>
        <v>0</v>
      </c>
      <c r="O109" s="6">
        <f t="shared" si="76"/>
        <v>0</v>
      </c>
      <c r="P109" s="26">
        <f t="shared" si="73"/>
        <v>315461</v>
      </c>
    </row>
    <row r="110" spans="1:1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9" x14ac:dyDescent="0.25">
      <c r="A111" s="202" t="s">
        <v>8</v>
      </c>
      <c r="B111" s="203"/>
      <c r="C111" s="204"/>
      <c r="D111" s="12">
        <v>43101</v>
      </c>
      <c r="E111" s="12">
        <v>43132</v>
      </c>
      <c r="F111" s="12">
        <v>43160</v>
      </c>
      <c r="G111" s="12">
        <v>43191</v>
      </c>
      <c r="H111" s="12">
        <v>43221</v>
      </c>
      <c r="I111" s="12">
        <v>43252</v>
      </c>
      <c r="J111" s="12">
        <v>43282</v>
      </c>
      <c r="K111" s="12">
        <v>43313</v>
      </c>
      <c r="L111" s="12">
        <v>43344</v>
      </c>
      <c r="M111" s="12">
        <v>43374</v>
      </c>
      <c r="N111" s="12">
        <v>43405</v>
      </c>
      <c r="O111" s="12">
        <v>43435</v>
      </c>
      <c r="P111" s="25" t="s">
        <v>1</v>
      </c>
    </row>
    <row r="112" spans="1:19" x14ac:dyDescent="0.25">
      <c r="A112" s="8" t="s">
        <v>2</v>
      </c>
      <c r="B112" s="8" t="s">
        <v>3</v>
      </c>
      <c r="C112" s="4" t="s">
        <v>4</v>
      </c>
      <c r="D112" s="68">
        <f t="shared" ref="D112:G112" si="77">(D103-D83)/D83</f>
        <v>-0.25055629728526924</v>
      </c>
      <c r="E112" s="68">
        <f t="shared" si="77"/>
        <v>-0.29941860465116277</v>
      </c>
      <c r="F112" s="68">
        <f t="shared" si="77"/>
        <v>-0.20804331013147717</v>
      </c>
      <c r="G112" s="68">
        <f t="shared" si="77"/>
        <v>-0.26268716711888251</v>
      </c>
      <c r="H112" s="68">
        <f>(H103-H83)/H83</f>
        <v>-4.2169728783902009E-2</v>
      </c>
      <c r="I112" s="68">
        <f>(I103-I83)/I83</f>
        <v>-1</v>
      </c>
      <c r="J112" s="68">
        <f t="shared" ref="J112:O112" si="78">(J103-J83)/J83</f>
        <v>-1</v>
      </c>
      <c r="K112" s="68">
        <f t="shared" si="78"/>
        <v>-1</v>
      </c>
      <c r="L112" s="68">
        <f t="shared" si="78"/>
        <v>-1</v>
      </c>
      <c r="M112" s="68">
        <f t="shared" si="78"/>
        <v>-1</v>
      </c>
      <c r="N112" s="68">
        <f t="shared" si="78"/>
        <v>-1</v>
      </c>
      <c r="O112" s="68">
        <f t="shared" si="78"/>
        <v>-1</v>
      </c>
      <c r="P112" s="29">
        <f>(P103-P83)/P83</f>
        <v>-0.67748970196268476</v>
      </c>
    </row>
    <row r="113" spans="1:16" x14ac:dyDescent="0.25">
      <c r="A113" s="8"/>
      <c r="B113" s="8" t="s">
        <v>5</v>
      </c>
      <c r="C113" s="4" t="s">
        <v>4</v>
      </c>
      <c r="D113" s="68">
        <f t="shared" ref="D113:K113" si="79">(D104-D84)/D84</f>
        <v>3.5722334910975886E-2</v>
      </c>
      <c r="E113" s="68">
        <f t="shared" si="79"/>
        <v>0.16607851786501984</v>
      </c>
      <c r="F113" s="68">
        <f t="shared" si="79"/>
        <v>0.12656059854869969</v>
      </c>
      <c r="G113" s="68">
        <f t="shared" si="79"/>
        <v>0.1</v>
      </c>
      <c r="H113" s="68">
        <f t="shared" si="79"/>
        <v>0.11081198019325994</v>
      </c>
      <c r="I113" s="68">
        <f t="shared" si="79"/>
        <v>-1</v>
      </c>
      <c r="J113" s="68">
        <f t="shared" si="79"/>
        <v>-1</v>
      </c>
      <c r="K113" s="68">
        <f t="shared" si="79"/>
        <v>-1</v>
      </c>
      <c r="L113" s="68">
        <f>(L104-L84)/L84</f>
        <v>-1</v>
      </c>
      <c r="M113" s="68">
        <f t="shared" ref="M113:P113" si="80">(M104-M84)/M84</f>
        <v>-1</v>
      </c>
      <c r="N113" s="68">
        <f t="shared" si="80"/>
        <v>-1</v>
      </c>
      <c r="O113" s="68">
        <f t="shared" si="80"/>
        <v>-1</v>
      </c>
      <c r="P113" s="29">
        <f t="shared" si="80"/>
        <v>-0.56150665905400532</v>
      </c>
    </row>
    <row r="114" spans="1:16" x14ac:dyDescent="0.25">
      <c r="A114" s="9"/>
      <c r="B114" s="10" t="s">
        <v>6</v>
      </c>
      <c r="C114" s="11"/>
      <c r="D114" s="15">
        <f t="shared" ref="D114:P114" si="81">(D105-D85)/D85</f>
        <v>-9.8784239925919282E-2</v>
      </c>
      <c r="E114" s="15">
        <f t="shared" si="81"/>
        <v>8.8929994308480369E-4</v>
      </c>
      <c r="F114" s="15">
        <f t="shared" si="81"/>
        <v>2.0165380713780701E-2</v>
      </c>
      <c r="G114" s="15">
        <f t="shared" si="81"/>
        <v>-2.5616929449027184E-2</v>
      </c>
      <c r="H114" s="15">
        <f t="shared" si="81"/>
        <v>5.6560454221091495E-2</v>
      </c>
      <c r="I114" s="15">
        <f t="shared" si="81"/>
        <v>-1</v>
      </c>
      <c r="J114" s="15">
        <f t="shared" si="81"/>
        <v>-1</v>
      </c>
      <c r="K114" s="15">
        <f t="shared" si="81"/>
        <v>-1</v>
      </c>
      <c r="L114" s="15">
        <f t="shared" si="81"/>
        <v>-1</v>
      </c>
      <c r="M114" s="15">
        <f t="shared" si="81"/>
        <v>-1</v>
      </c>
      <c r="N114" s="15">
        <f t="shared" si="81"/>
        <v>-1</v>
      </c>
      <c r="O114" s="15">
        <f t="shared" si="81"/>
        <v>-1</v>
      </c>
      <c r="P114" s="29">
        <f t="shared" si="81"/>
        <v>-0.60352979149183394</v>
      </c>
    </row>
    <row r="115" spans="1:16" x14ac:dyDescent="0.25">
      <c r="A115" s="8" t="s">
        <v>7</v>
      </c>
      <c r="B115" s="8" t="s">
        <v>3</v>
      </c>
      <c r="C115" s="4" t="s">
        <v>4</v>
      </c>
      <c r="D115" s="68">
        <f t="shared" ref="D115:P115" si="82">(D106-D86)/D86</f>
        <v>0.68223165554881748</v>
      </c>
      <c r="E115" s="68">
        <f t="shared" si="82"/>
        <v>0.43436754176610981</v>
      </c>
      <c r="F115" s="68">
        <f t="shared" si="82"/>
        <v>0.93077742279020237</v>
      </c>
      <c r="G115" s="68">
        <f t="shared" si="82"/>
        <v>0.92356152876942466</v>
      </c>
      <c r="H115" s="68">
        <f t="shared" si="82"/>
        <v>0.28511289705319554</v>
      </c>
      <c r="I115" s="68">
        <f t="shared" si="82"/>
        <v>-1</v>
      </c>
      <c r="J115" s="68">
        <f t="shared" si="82"/>
        <v>-1</v>
      </c>
      <c r="K115" s="68">
        <f t="shared" si="82"/>
        <v>-1</v>
      </c>
      <c r="L115" s="68">
        <f t="shared" si="82"/>
        <v>-1</v>
      </c>
      <c r="M115" s="68">
        <f t="shared" si="82"/>
        <v>-1</v>
      </c>
      <c r="N115" s="68">
        <f t="shared" si="82"/>
        <v>-1</v>
      </c>
      <c r="O115" s="68">
        <f t="shared" si="82"/>
        <v>-1</v>
      </c>
      <c r="P115" s="29">
        <f t="shared" si="82"/>
        <v>-0.45520512659420748</v>
      </c>
    </row>
    <row r="116" spans="1:16" x14ac:dyDescent="0.25">
      <c r="A116" s="8"/>
      <c r="B116" s="8" t="s">
        <v>5</v>
      </c>
      <c r="C116" s="4" t="s">
        <v>4</v>
      </c>
      <c r="D116" s="68">
        <f t="shared" ref="D116:P116" si="83">(D107-D87)/D87</f>
        <v>3.387106938055328E-2</v>
      </c>
      <c r="E116" s="68">
        <f t="shared" si="83"/>
        <v>-4.623859528318127E-2</v>
      </c>
      <c r="F116" s="68">
        <f t="shared" si="83"/>
        <v>-0.10714920544633652</v>
      </c>
      <c r="G116" s="68">
        <f t="shared" si="83"/>
        <v>-4.1443372633083245E-3</v>
      </c>
      <c r="H116" s="68">
        <f t="shared" si="83"/>
        <v>-6.095865570599613E-2</v>
      </c>
      <c r="I116" s="68">
        <f t="shared" si="83"/>
        <v>-1</v>
      </c>
      <c r="J116" s="68">
        <f t="shared" si="83"/>
        <v>-1</v>
      </c>
      <c r="K116" s="68">
        <f t="shared" si="83"/>
        <v>-1</v>
      </c>
      <c r="L116" s="68">
        <f t="shared" si="83"/>
        <v>-1</v>
      </c>
      <c r="M116" s="68">
        <f t="shared" si="83"/>
        <v>-1</v>
      </c>
      <c r="N116" s="68">
        <f t="shared" si="83"/>
        <v>-1</v>
      </c>
      <c r="O116" s="68">
        <f t="shared" si="83"/>
        <v>-1</v>
      </c>
      <c r="P116" s="29">
        <f t="shared" si="83"/>
        <v>-0.60905705887602046</v>
      </c>
    </row>
    <row r="117" spans="1:16" x14ac:dyDescent="0.25">
      <c r="A117" s="9"/>
      <c r="B117" s="10" t="s">
        <v>6</v>
      </c>
      <c r="C117" s="11"/>
      <c r="D117" s="15">
        <f t="shared" ref="D117:P117" si="84">(D108-D88)/D88</f>
        <v>6.5893910803606195E-2</v>
      </c>
      <c r="E117" s="15">
        <f t="shared" si="84"/>
        <v>-1.3904945407835581E-2</v>
      </c>
      <c r="F117" s="15">
        <f t="shared" si="84"/>
        <v>-4.2190155630352916E-2</v>
      </c>
      <c r="G117" s="15">
        <f t="shared" si="84"/>
        <v>6.8585163478318126E-2</v>
      </c>
      <c r="H117" s="15">
        <f t="shared" si="84"/>
        <v>-3.5629254082518699E-2</v>
      </c>
      <c r="I117" s="15">
        <f t="shared" si="84"/>
        <v>-1</v>
      </c>
      <c r="J117" s="15">
        <f t="shared" si="84"/>
        <v>-1</v>
      </c>
      <c r="K117" s="15">
        <f t="shared" si="84"/>
        <v>-1</v>
      </c>
      <c r="L117" s="15">
        <f t="shared" si="84"/>
        <v>-1</v>
      </c>
      <c r="M117" s="15">
        <f t="shared" si="84"/>
        <v>-1</v>
      </c>
      <c r="N117" s="15">
        <f t="shared" si="84"/>
        <v>-1</v>
      </c>
      <c r="O117" s="15">
        <f t="shared" si="84"/>
        <v>-1</v>
      </c>
      <c r="P117" s="29">
        <f t="shared" si="84"/>
        <v>-0.59686290131832842</v>
      </c>
    </row>
    <row r="118" spans="1:16" x14ac:dyDescent="0.25">
      <c r="A118" s="205" t="s">
        <v>100</v>
      </c>
      <c r="B118" s="206"/>
      <c r="C118" s="207"/>
      <c r="D118" s="14">
        <f t="shared" ref="D118:P118" si="85">(D109-D89)/D89</f>
        <v>-1.655599425699928E-2</v>
      </c>
      <c r="E118" s="14">
        <f t="shared" si="85"/>
        <v>-6.8858435158306889E-3</v>
      </c>
      <c r="F118" s="14">
        <f t="shared" si="85"/>
        <v>-9.7540695257283573E-3</v>
      </c>
      <c r="G118" s="14">
        <f t="shared" si="85"/>
        <v>2.2791106899935704E-2</v>
      </c>
      <c r="H118" s="14">
        <f t="shared" si="85"/>
        <v>8.1110522286992875E-3</v>
      </c>
      <c r="I118" s="14">
        <f t="shared" si="85"/>
        <v>-1</v>
      </c>
      <c r="J118" s="14">
        <f t="shared" si="85"/>
        <v>-1</v>
      </c>
      <c r="K118" s="14">
        <f t="shared" si="85"/>
        <v>-1</v>
      </c>
      <c r="L118" s="14">
        <f t="shared" si="85"/>
        <v>-1</v>
      </c>
      <c r="M118" s="14">
        <f t="shared" si="85"/>
        <v>-1</v>
      </c>
      <c r="N118" s="14">
        <f t="shared" si="85"/>
        <v>-1</v>
      </c>
      <c r="O118" s="14">
        <f t="shared" si="85"/>
        <v>-1</v>
      </c>
      <c r="P118" s="29">
        <f t="shared" si="85"/>
        <v>-0.60013562845408919</v>
      </c>
    </row>
  </sheetData>
  <mergeCells count="24">
    <mergeCell ref="A2:C2"/>
    <mergeCell ref="A9:C9"/>
    <mergeCell ref="A38:C38"/>
    <mergeCell ref="A11:C11"/>
    <mergeCell ref="A18:C18"/>
    <mergeCell ref="A22:C22"/>
    <mergeCell ref="A29:C29"/>
    <mergeCell ref="A31:C31"/>
    <mergeCell ref="A78:C78"/>
    <mergeCell ref="A62:C62"/>
    <mergeCell ref="A69:C69"/>
    <mergeCell ref="A71:C71"/>
    <mergeCell ref="A42:C42"/>
    <mergeCell ref="A49:C49"/>
    <mergeCell ref="A51:C51"/>
    <mergeCell ref="A58:C58"/>
    <mergeCell ref="A102:C102"/>
    <mergeCell ref="A109:C109"/>
    <mergeCell ref="A111:C111"/>
    <mergeCell ref="A118:C118"/>
    <mergeCell ref="A82:C82"/>
    <mergeCell ref="A89:C89"/>
    <mergeCell ref="A91:C91"/>
    <mergeCell ref="A98:C9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L1" workbookViewId="0">
      <selection activeCell="AH9" sqref="AH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84"/>
  <sheetViews>
    <sheetView workbookViewId="0">
      <selection activeCell="A3" sqref="A3"/>
    </sheetView>
  </sheetViews>
  <sheetFormatPr defaultRowHeight="15" x14ac:dyDescent="0.25"/>
  <cols>
    <col min="1" max="1" width="65.140625" style="17" bestFit="1" customWidth="1"/>
    <col min="2" max="2" width="23.85546875" style="17" bestFit="1" customWidth="1"/>
    <col min="3" max="3" width="11" style="17" bestFit="1" customWidth="1"/>
    <col min="4" max="4" width="14.28515625" style="17" bestFit="1" customWidth="1"/>
    <col min="5" max="16384" width="9.140625" style="17"/>
  </cols>
  <sheetData>
    <row r="2" spans="1:8" x14ac:dyDescent="0.25">
      <c r="A2" s="41">
        <v>43586</v>
      </c>
    </row>
    <row r="3" spans="1:8" x14ac:dyDescent="0.25">
      <c r="C3" s="17" t="s">
        <v>102</v>
      </c>
    </row>
    <row r="4" spans="1:8" x14ac:dyDescent="0.25">
      <c r="A4" s="183" t="s">
        <v>119</v>
      </c>
      <c r="B4" s="183" t="s">
        <v>120</v>
      </c>
      <c r="C4" s="183" t="s">
        <v>9</v>
      </c>
      <c r="D4" s="183" t="s">
        <v>99</v>
      </c>
      <c r="E4" s="183"/>
      <c r="F4" s="183"/>
      <c r="G4" s="183"/>
      <c r="H4" s="183"/>
    </row>
    <row r="5" spans="1:8" x14ac:dyDescent="0.25">
      <c r="A5" s="17" t="s">
        <v>88</v>
      </c>
      <c r="C5" s="20"/>
      <c r="D5" s="20"/>
    </row>
    <row r="6" spans="1:8" x14ac:dyDescent="0.25">
      <c r="B6" s="17" t="s">
        <v>12</v>
      </c>
      <c r="C6" s="20">
        <v>0</v>
      </c>
      <c r="D6" s="20">
        <v>509548.68</v>
      </c>
    </row>
    <row r="7" spans="1:8" x14ac:dyDescent="0.25">
      <c r="B7" s="17" t="s">
        <v>4</v>
      </c>
      <c r="C7" s="20">
        <v>2145</v>
      </c>
      <c r="D7" s="20">
        <v>54793.458299999998</v>
      </c>
    </row>
    <row r="8" spans="1:8" x14ac:dyDescent="0.25">
      <c r="A8" s="17" t="s">
        <v>165</v>
      </c>
      <c r="C8" s="20"/>
      <c r="D8" s="20"/>
    </row>
    <row r="9" spans="1:8" x14ac:dyDescent="0.25">
      <c r="B9" s="17" t="s">
        <v>12</v>
      </c>
      <c r="C9" s="20">
        <v>0</v>
      </c>
      <c r="D9" s="20">
        <v>468505.49</v>
      </c>
    </row>
    <row r="10" spans="1:8" x14ac:dyDescent="0.25">
      <c r="A10" s="17" t="s">
        <v>11</v>
      </c>
      <c r="C10" s="20"/>
      <c r="D10" s="20"/>
    </row>
    <row r="11" spans="1:8" x14ac:dyDescent="0.25">
      <c r="B11" s="17" t="s">
        <v>12</v>
      </c>
      <c r="C11" s="20">
        <v>0</v>
      </c>
      <c r="D11" s="20">
        <v>284870</v>
      </c>
    </row>
    <row r="12" spans="1:8" x14ac:dyDescent="0.25">
      <c r="B12" s="17" t="s">
        <v>4</v>
      </c>
      <c r="C12" s="20">
        <v>10</v>
      </c>
      <c r="D12" s="20">
        <v>220.04000000000002</v>
      </c>
    </row>
    <row r="13" spans="1:8" x14ac:dyDescent="0.25">
      <c r="A13" s="17" t="s">
        <v>18</v>
      </c>
      <c r="C13" s="20"/>
      <c r="D13" s="20"/>
    </row>
    <row r="14" spans="1:8" x14ac:dyDescent="0.25">
      <c r="B14" s="17" t="s">
        <v>12</v>
      </c>
      <c r="C14" s="20">
        <v>0</v>
      </c>
      <c r="D14" s="20">
        <v>228680.4</v>
      </c>
    </row>
    <row r="15" spans="1:8" x14ac:dyDescent="0.25">
      <c r="B15" s="17" t="s">
        <v>4</v>
      </c>
      <c r="C15" s="20">
        <v>375</v>
      </c>
      <c r="D15" s="20">
        <v>7228.6596</v>
      </c>
    </row>
    <row r="16" spans="1:8" x14ac:dyDescent="0.25">
      <c r="A16" s="17" t="s">
        <v>166</v>
      </c>
      <c r="C16" s="20"/>
      <c r="D16" s="20"/>
    </row>
    <row r="17" spans="1:4" x14ac:dyDescent="0.25">
      <c r="B17" s="17" t="s">
        <v>12</v>
      </c>
      <c r="C17" s="20">
        <v>0</v>
      </c>
      <c r="D17" s="20">
        <v>208574.715</v>
      </c>
    </row>
    <row r="18" spans="1:4" x14ac:dyDescent="0.25">
      <c r="B18" s="17" t="s">
        <v>4</v>
      </c>
      <c r="C18" s="20">
        <v>562</v>
      </c>
      <c r="D18" s="20">
        <v>10188.982999999997</v>
      </c>
    </row>
    <row r="19" spans="1:4" x14ac:dyDescent="0.25">
      <c r="A19" s="17" t="s">
        <v>132</v>
      </c>
      <c r="C19" s="20"/>
      <c r="D19" s="20"/>
    </row>
    <row r="20" spans="1:4" x14ac:dyDescent="0.25">
      <c r="B20" s="17" t="s">
        <v>12</v>
      </c>
      <c r="C20" s="20">
        <v>0</v>
      </c>
      <c r="D20" s="20">
        <v>187729</v>
      </c>
    </row>
    <row r="21" spans="1:4" x14ac:dyDescent="0.25">
      <c r="B21" s="17" t="s">
        <v>4</v>
      </c>
      <c r="C21" s="20">
        <v>9</v>
      </c>
      <c r="D21" s="20">
        <v>198.54</v>
      </c>
    </row>
    <row r="22" spans="1:4" x14ac:dyDescent="0.25">
      <c r="A22" s="17" t="s">
        <v>23</v>
      </c>
      <c r="C22" s="20"/>
      <c r="D22" s="20"/>
    </row>
    <row r="23" spans="1:4" x14ac:dyDescent="0.25">
      <c r="B23" s="17" t="s">
        <v>12</v>
      </c>
      <c r="C23" s="20">
        <v>0</v>
      </c>
      <c r="D23" s="20">
        <v>92809</v>
      </c>
    </row>
    <row r="24" spans="1:4" x14ac:dyDescent="0.25">
      <c r="A24" s="17" t="s">
        <v>85</v>
      </c>
      <c r="C24" s="20"/>
      <c r="D24" s="20"/>
    </row>
    <row r="25" spans="1:4" x14ac:dyDescent="0.25">
      <c r="B25" s="17" t="s">
        <v>12</v>
      </c>
      <c r="C25" s="20">
        <v>0</v>
      </c>
      <c r="D25" s="20">
        <v>50664</v>
      </c>
    </row>
    <row r="26" spans="1:4" x14ac:dyDescent="0.25">
      <c r="B26" s="17" t="s">
        <v>4</v>
      </c>
      <c r="C26" s="20">
        <v>17</v>
      </c>
      <c r="D26" s="20">
        <v>342.23239999999998</v>
      </c>
    </row>
    <row r="27" spans="1:4" x14ac:dyDescent="0.25">
      <c r="A27" s="17" t="s">
        <v>40</v>
      </c>
      <c r="C27" s="20"/>
      <c r="D27" s="20"/>
    </row>
    <row r="28" spans="1:4" x14ac:dyDescent="0.25">
      <c r="B28" s="17" t="s">
        <v>4</v>
      </c>
      <c r="C28" s="20">
        <v>3967</v>
      </c>
      <c r="D28" s="20">
        <v>49731.507900000011</v>
      </c>
    </row>
    <row r="29" spans="1:4" x14ac:dyDescent="0.25">
      <c r="A29" s="17" t="s">
        <v>130</v>
      </c>
      <c r="C29" s="20"/>
      <c r="D29" s="20"/>
    </row>
    <row r="30" spans="1:4" x14ac:dyDescent="0.25">
      <c r="B30" s="17" t="s">
        <v>12</v>
      </c>
      <c r="C30" s="20">
        <v>0</v>
      </c>
      <c r="D30" s="20">
        <v>40589.069000000003</v>
      </c>
    </row>
    <row r="31" spans="1:4" x14ac:dyDescent="0.25">
      <c r="A31" s="17" t="s">
        <v>133</v>
      </c>
      <c r="C31" s="20"/>
      <c r="D31" s="20"/>
    </row>
    <row r="32" spans="1:4" x14ac:dyDescent="0.25">
      <c r="B32" s="17" t="s">
        <v>12</v>
      </c>
      <c r="C32" s="20">
        <v>0</v>
      </c>
      <c r="D32" s="20">
        <v>38582.442999999999</v>
      </c>
    </row>
    <row r="33" spans="1:4" x14ac:dyDescent="0.25">
      <c r="A33" s="17" t="s">
        <v>51</v>
      </c>
      <c r="C33" s="20"/>
      <c r="D33" s="20"/>
    </row>
    <row r="34" spans="1:4" x14ac:dyDescent="0.25">
      <c r="B34" s="17" t="s">
        <v>14</v>
      </c>
      <c r="C34" s="20">
        <v>0</v>
      </c>
      <c r="D34" s="20">
        <v>2501.6470999999997</v>
      </c>
    </row>
    <row r="35" spans="1:4" x14ac:dyDescent="0.25">
      <c r="B35" s="17" t="s">
        <v>4</v>
      </c>
      <c r="C35" s="20">
        <v>2904</v>
      </c>
      <c r="D35" s="20">
        <v>35283.797199999994</v>
      </c>
    </row>
    <row r="36" spans="1:4" x14ac:dyDescent="0.25">
      <c r="A36" s="17" t="s">
        <v>43</v>
      </c>
      <c r="C36" s="20"/>
      <c r="D36" s="20"/>
    </row>
    <row r="37" spans="1:4" x14ac:dyDescent="0.25">
      <c r="B37" s="17" t="s">
        <v>14</v>
      </c>
      <c r="C37" s="20">
        <v>0</v>
      </c>
      <c r="D37" s="20">
        <v>16043.736999999999</v>
      </c>
    </row>
    <row r="38" spans="1:4" x14ac:dyDescent="0.25">
      <c r="B38" s="17" t="s">
        <v>4</v>
      </c>
      <c r="C38" s="20">
        <v>1214</v>
      </c>
      <c r="D38" s="20">
        <v>20305.853900000002</v>
      </c>
    </row>
    <row r="39" spans="1:4" x14ac:dyDescent="0.25">
      <c r="A39" s="17" t="s">
        <v>24</v>
      </c>
      <c r="C39" s="20"/>
      <c r="D39" s="20"/>
    </row>
    <row r="40" spans="1:4" x14ac:dyDescent="0.25">
      <c r="B40" s="17" t="s">
        <v>4</v>
      </c>
      <c r="C40" s="20">
        <v>2122</v>
      </c>
      <c r="D40" s="20">
        <v>33864.051699999996</v>
      </c>
    </row>
    <row r="41" spans="1:4" x14ac:dyDescent="0.25">
      <c r="A41" s="17" t="s">
        <v>50</v>
      </c>
      <c r="C41" s="20"/>
      <c r="D41" s="20"/>
    </row>
    <row r="42" spans="1:4" x14ac:dyDescent="0.25">
      <c r="B42" s="17" t="s">
        <v>12</v>
      </c>
      <c r="C42" s="20">
        <v>0</v>
      </c>
      <c r="D42" s="20">
        <v>15750</v>
      </c>
    </row>
    <row r="43" spans="1:4" x14ac:dyDescent="0.25">
      <c r="B43" s="17" t="s">
        <v>4</v>
      </c>
      <c r="C43" s="20">
        <v>1131</v>
      </c>
      <c r="D43" s="20">
        <v>16718.8213</v>
      </c>
    </row>
    <row r="44" spans="1:4" x14ac:dyDescent="0.25">
      <c r="A44" s="17" t="s">
        <v>21</v>
      </c>
      <c r="C44" s="20"/>
      <c r="D44" s="20"/>
    </row>
    <row r="45" spans="1:4" x14ac:dyDescent="0.25">
      <c r="B45" s="17" t="s">
        <v>12</v>
      </c>
      <c r="C45" s="20">
        <v>0</v>
      </c>
      <c r="D45" s="20">
        <v>31512.524000000001</v>
      </c>
    </row>
    <row r="46" spans="1:4" x14ac:dyDescent="0.25">
      <c r="B46" s="17" t="s">
        <v>4</v>
      </c>
      <c r="C46" s="20">
        <v>18</v>
      </c>
      <c r="D46" s="20">
        <v>345.77760000000001</v>
      </c>
    </row>
    <row r="47" spans="1:4" x14ac:dyDescent="0.25">
      <c r="A47" s="17" t="s">
        <v>129</v>
      </c>
      <c r="C47" s="20"/>
      <c r="D47" s="20"/>
    </row>
    <row r="48" spans="1:4" x14ac:dyDescent="0.25">
      <c r="B48" s="17" t="s">
        <v>12</v>
      </c>
      <c r="C48" s="20">
        <v>0</v>
      </c>
      <c r="D48" s="20">
        <v>30000</v>
      </c>
    </row>
    <row r="49" spans="1:4" x14ac:dyDescent="0.25">
      <c r="A49" s="17" t="s">
        <v>30</v>
      </c>
      <c r="C49" s="20"/>
      <c r="D49" s="20"/>
    </row>
    <row r="50" spans="1:4" x14ac:dyDescent="0.25">
      <c r="B50" s="17" t="s">
        <v>4</v>
      </c>
      <c r="C50" s="20">
        <v>14306</v>
      </c>
      <c r="D50" s="20">
        <v>28198.633000000005</v>
      </c>
    </row>
    <row r="51" spans="1:4" x14ac:dyDescent="0.25">
      <c r="A51" s="17" t="s">
        <v>73</v>
      </c>
      <c r="C51" s="20"/>
      <c r="D51" s="20"/>
    </row>
    <row r="52" spans="1:4" x14ac:dyDescent="0.25">
      <c r="B52" s="17" t="s">
        <v>4</v>
      </c>
      <c r="C52" s="20">
        <v>1599</v>
      </c>
      <c r="D52" s="20">
        <v>27926.730500000001</v>
      </c>
    </row>
    <row r="53" spans="1:4" x14ac:dyDescent="0.25">
      <c r="A53" s="17" t="s">
        <v>110</v>
      </c>
      <c r="C53" s="20"/>
      <c r="D53" s="20"/>
    </row>
    <row r="54" spans="1:4" x14ac:dyDescent="0.25">
      <c r="B54" s="17" t="s">
        <v>12</v>
      </c>
      <c r="C54" s="20">
        <v>0</v>
      </c>
      <c r="D54" s="20">
        <v>22353</v>
      </c>
    </row>
    <row r="55" spans="1:4" x14ac:dyDescent="0.25">
      <c r="B55" s="17" t="s">
        <v>4</v>
      </c>
      <c r="C55" s="20">
        <v>191</v>
      </c>
      <c r="D55" s="20">
        <v>4615.7975000000006</v>
      </c>
    </row>
    <row r="56" spans="1:4" x14ac:dyDescent="0.25">
      <c r="A56" s="17" t="s">
        <v>60</v>
      </c>
      <c r="C56" s="20"/>
      <c r="D56" s="20"/>
    </row>
    <row r="57" spans="1:4" x14ac:dyDescent="0.25">
      <c r="B57" s="17" t="s">
        <v>4</v>
      </c>
      <c r="C57" s="20">
        <v>1301</v>
      </c>
      <c r="D57" s="20">
        <v>24207.299600000006</v>
      </c>
    </row>
    <row r="58" spans="1:4" x14ac:dyDescent="0.25">
      <c r="A58" s="17" t="s">
        <v>70</v>
      </c>
      <c r="C58" s="20"/>
      <c r="D58" s="20"/>
    </row>
    <row r="59" spans="1:4" x14ac:dyDescent="0.25">
      <c r="B59" s="17" t="s">
        <v>14</v>
      </c>
      <c r="C59" s="20">
        <v>0</v>
      </c>
      <c r="D59" s="20">
        <v>484.93900000000002</v>
      </c>
    </row>
    <row r="60" spans="1:4" x14ac:dyDescent="0.25">
      <c r="B60" s="17" t="s">
        <v>4</v>
      </c>
      <c r="C60" s="20">
        <v>2449</v>
      </c>
      <c r="D60" s="20">
        <v>20225.699299999989</v>
      </c>
    </row>
    <row r="61" spans="1:4" x14ac:dyDescent="0.25">
      <c r="A61" s="17" t="s">
        <v>175</v>
      </c>
      <c r="C61" s="20"/>
      <c r="D61" s="20"/>
    </row>
    <row r="62" spans="1:4" x14ac:dyDescent="0.25">
      <c r="B62" s="17" t="s">
        <v>12</v>
      </c>
      <c r="C62" s="20">
        <v>0</v>
      </c>
      <c r="D62" s="20">
        <v>16456</v>
      </c>
    </row>
    <row r="63" spans="1:4" x14ac:dyDescent="0.25">
      <c r="B63" s="17" t="s">
        <v>4</v>
      </c>
      <c r="C63" s="20">
        <v>240</v>
      </c>
      <c r="D63" s="20">
        <v>4123.7137999999995</v>
      </c>
    </row>
    <row r="64" spans="1:4" x14ac:dyDescent="0.25">
      <c r="A64" s="17" t="s">
        <v>169</v>
      </c>
      <c r="C64" s="20"/>
      <c r="D64" s="20"/>
    </row>
    <row r="65" spans="1:4" x14ac:dyDescent="0.25">
      <c r="B65" s="17" t="s">
        <v>14</v>
      </c>
      <c r="C65" s="20">
        <v>0</v>
      </c>
      <c r="D65" s="20">
        <v>1598.0735999999997</v>
      </c>
    </row>
    <row r="66" spans="1:4" x14ac:dyDescent="0.25">
      <c r="B66" s="17" t="s">
        <v>4</v>
      </c>
      <c r="C66" s="20">
        <v>2288</v>
      </c>
      <c r="D66" s="20">
        <v>18175.0003</v>
      </c>
    </row>
    <row r="67" spans="1:4" x14ac:dyDescent="0.25">
      <c r="A67" s="17" t="s">
        <v>87</v>
      </c>
      <c r="C67" s="20"/>
      <c r="D67" s="20"/>
    </row>
    <row r="68" spans="1:4" x14ac:dyDescent="0.25">
      <c r="B68" s="17" t="s">
        <v>4</v>
      </c>
      <c r="C68" s="20">
        <v>1616</v>
      </c>
      <c r="D68" s="20">
        <v>19109.402699999999</v>
      </c>
    </row>
    <row r="69" spans="1:4" x14ac:dyDescent="0.25">
      <c r="A69" s="17" t="s">
        <v>82</v>
      </c>
      <c r="C69" s="20"/>
      <c r="D69" s="20"/>
    </row>
    <row r="70" spans="1:4" x14ac:dyDescent="0.25">
      <c r="B70" s="17" t="s">
        <v>4</v>
      </c>
      <c r="C70" s="20">
        <v>846</v>
      </c>
      <c r="D70" s="20">
        <v>17442.058000000001</v>
      </c>
    </row>
    <row r="71" spans="1:4" x14ac:dyDescent="0.25">
      <c r="A71" s="17" t="s">
        <v>168</v>
      </c>
      <c r="C71" s="20"/>
      <c r="D71" s="20"/>
    </row>
    <row r="72" spans="1:4" x14ac:dyDescent="0.25">
      <c r="B72" s="17" t="s">
        <v>4</v>
      </c>
      <c r="C72" s="20">
        <v>2009</v>
      </c>
      <c r="D72" s="20">
        <v>16049.220399999997</v>
      </c>
    </row>
    <row r="73" spans="1:4" x14ac:dyDescent="0.25">
      <c r="A73" s="17" t="s">
        <v>59</v>
      </c>
      <c r="C73" s="20"/>
      <c r="D73" s="20"/>
    </row>
    <row r="74" spans="1:4" x14ac:dyDescent="0.25">
      <c r="B74" s="17" t="s">
        <v>4</v>
      </c>
      <c r="C74" s="20">
        <v>757</v>
      </c>
      <c r="D74" s="20">
        <v>16024.5699</v>
      </c>
    </row>
    <row r="75" spans="1:4" x14ac:dyDescent="0.25">
      <c r="A75" s="17" t="s">
        <v>35</v>
      </c>
      <c r="C75" s="20"/>
      <c r="D75" s="20"/>
    </row>
    <row r="76" spans="1:4" x14ac:dyDescent="0.25">
      <c r="B76" s="17" t="s">
        <v>4</v>
      </c>
      <c r="C76" s="20">
        <v>1103</v>
      </c>
      <c r="D76" s="20">
        <v>15240.328700000004</v>
      </c>
    </row>
    <row r="77" spans="1:4" x14ac:dyDescent="0.25">
      <c r="A77" s="17" t="s">
        <v>55</v>
      </c>
      <c r="C77" s="20"/>
      <c r="D77" s="20"/>
    </row>
    <row r="78" spans="1:4" x14ac:dyDescent="0.25">
      <c r="B78" s="17" t="s">
        <v>14</v>
      </c>
      <c r="C78" s="20">
        <v>0</v>
      </c>
      <c r="D78" s="20">
        <v>14315.628799999999</v>
      </c>
    </row>
    <row r="79" spans="1:4" x14ac:dyDescent="0.25">
      <c r="B79" s="17" t="s">
        <v>4</v>
      </c>
      <c r="C79" s="20">
        <v>9</v>
      </c>
      <c r="D79" s="20">
        <v>29.893000000000001</v>
      </c>
    </row>
    <row r="80" spans="1:4" x14ac:dyDescent="0.25">
      <c r="A80" s="17" t="s">
        <v>46</v>
      </c>
      <c r="C80" s="20"/>
      <c r="D80" s="20"/>
    </row>
    <row r="81" spans="1:4" x14ac:dyDescent="0.25">
      <c r="B81" s="17" t="s">
        <v>4</v>
      </c>
      <c r="C81" s="20">
        <v>537</v>
      </c>
      <c r="D81" s="20">
        <v>14107.401100000001</v>
      </c>
    </row>
    <row r="82" spans="1:4" x14ac:dyDescent="0.25">
      <c r="A82" s="17" t="s">
        <v>63</v>
      </c>
      <c r="C82" s="20"/>
      <c r="D82" s="20"/>
    </row>
    <row r="83" spans="1:4" x14ac:dyDescent="0.25">
      <c r="B83" s="17" t="s">
        <v>4</v>
      </c>
      <c r="C83" s="20">
        <v>581</v>
      </c>
      <c r="D83" s="20">
        <v>13827.291799999999</v>
      </c>
    </row>
    <row r="84" spans="1:4" x14ac:dyDescent="0.25">
      <c r="A84" s="17" t="s">
        <v>67</v>
      </c>
      <c r="C84" s="20"/>
      <c r="D84" s="20"/>
    </row>
    <row r="85" spans="1:4" x14ac:dyDescent="0.25">
      <c r="B85" s="17" t="s">
        <v>14</v>
      </c>
      <c r="C85" s="20">
        <v>0</v>
      </c>
      <c r="D85" s="20">
        <v>36.78</v>
      </c>
    </row>
    <row r="86" spans="1:4" x14ac:dyDescent="0.25">
      <c r="B86" s="17" t="s">
        <v>4</v>
      </c>
      <c r="C86" s="20">
        <v>2119</v>
      </c>
      <c r="D86" s="20">
        <v>13790.405600000006</v>
      </c>
    </row>
    <row r="87" spans="1:4" x14ac:dyDescent="0.25">
      <c r="A87" s="17" t="s">
        <v>19</v>
      </c>
      <c r="C87" s="20"/>
      <c r="D87" s="20"/>
    </row>
    <row r="88" spans="1:4" x14ac:dyDescent="0.25">
      <c r="B88" s="17" t="s">
        <v>14</v>
      </c>
      <c r="C88" s="20">
        <v>0</v>
      </c>
      <c r="D88" s="20">
        <v>4</v>
      </c>
    </row>
    <row r="89" spans="1:4" x14ac:dyDescent="0.25">
      <c r="B89" s="17" t="s">
        <v>4</v>
      </c>
      <c r="C89" s="20">
        <v>723</v>
      </c>
      <c r="D89" s="20">
        <v>13438.514500000001</v>
      </c>
    </row>
    <row r="90" spans="1:4" x14ac:dyDescent="0.25">
      <c r="A90" s="17" t="s">
        <v>53</v>
      </c>
      <c r="C90" s="20"/>
      <c r="D90" s="20"/>
    </row>
    <row r="91" spans="1:4" x14ac:dyDescent="0.25">
      <c r="B91" s="17" t="s">
        <v>4</v>
      </c>
      <c r="C91" s="20">
        <v>508</v>
      </c>
      <c r="D91" s="20">
        <v>12763.386000000002</v>
      </c>
    </row>
    <row r="92" spans="1:4" x14ac:dyDescent="0.25">
      <c r="A92" s="17" t="s">
        <v>86</v>
      </c>
      <c r="C92" s="20"/>
      <c r="D92" s="20"/>
    </row>
    <row r="93" spans="1:4" x14ac:dyDescent="0.25">
      <c r="B93" s="17" t="s">
        <v>14</v>
      </c>
      <c r="C93" s="20">
        <v>0</v>
      </c>
      <c r="D93" s="20">
        <v>10724.794000000004</v>
      </c>
    </row>
    <row r="94" spans="1:4" x14ac:dyDescent="0.25">
      <c r="B94" s="17" t="s">
        <v>4</v>
      </c>
      <c r="C94" s="20">
        <v>243</v>
      </c>
      <c r="D94" s="20">
        <v>1734.8585</v>
      </c>
    </row>
    <row r="95" spans="1:4" x14ac:dyDescent="0.25">
      <c r="A95" s="17" t="s">
        <v>65</v>
      </c>
      <c r="C95" s="20"/>
      <c r="D95" s="20"/>
    </row>
    <row r="96" spans="1:4" x14ac:dyDescent="0.25">
      <c r="B96" s="17" t="s">
        <v>14</v>
      </c>
      <c r="C96" s="20">
        <v>0</v>
      </c>
      <c r="D96" s="20">
        <v>3751.0144999999998</v>
      </c>
    </row>
    <row r="97" spans="1:4" x14ac:dyDescent="0.25">
      <c r="B97" s="17" t="s">
        <v>4</v>
      </c>
      <c r="C97" s="20">
        <v>1121</v>
      </c>
      <c r="D97" s="20">
        <v>8603.1622000000007</v>
      </c>
    </row>
    <row r="98" spans="1:4" x14ac:dyDescent="0.25">
      <c r="A98" s="17" t="s">
        <v>10</v>
      </c>
      <c r="C98" s="20"/>
      <c r="D98" s="20"/>
    </row>
    <row r="99" spans="1:4" x14ac:dyDescent="0.25">
      <c r="B99" s="17" t="s">
        <v>4</v>
      </c>
      <c r="C99" s="20">
        <v>1041</v>
      </c>
      <c r="D99" s="20">
        <v>12335.3156</v>
      </c>
    </row>
    <row r="100" spans="1:4" x14ac:dyDescent="0.25">
      <c r="A100" s="17" t="s">
        <v>62</v>
      </c>
      <c r="C100" s="20"/>
      <c r="D100" s="20"/>
    </row>
    <row r="101" spans="1:4" x14ac:dyDescent="0.25">
      <c r="B101" s="17" t="s">
        <v>4</v>
      </c>
      <c r="C101" s="20">
        <v>803</v>
      </c>
      <c r="D101" s="20">
        <v>12248.943200000003</v>
      </c>
    </row>
    <row r="102" spans="1:4" x14ac:dyDescent="0.25">
      <c r="A102" s="17" t="s">
        <v>173</v>
      </c>
      <c r="C102" s="20"/>
      <c r="D102" s="20"/>
    </row>
    <row r="103" spans="1:4" x14ac:dyDescent="0.25">
      <c r="B103" s="17" t="s">
        <v>4</v>
      </c>
      <c r="C103" s="20">
        <v>903</v>
      </c>
      <c r="D103" s="20">
        <v>11761.255399999996</v>
      </c>
    </row>
    <row r="104" spans="1:4" x14ac:dyDescent="0.25">
      <c r="A104" s="17" t="s">
        <v>64</v>
      </c>
      <c r="C104" s="20"/>
      <c r="D104" s="20"/>
    </row>
    <row r="105" spans="1:4" x14ac:dyDescent="0.25">
      <c r="B105" s="17" t="s">
        <v>4</v>
      </c>
      <c r="C105" s="20">
        <v>1127</v>
      </c>
      <c r="D105" s="20">
        <v>11235.523400000002</v>
      </c>
    </row>
    <row r="106" spans="1:4" x14ac:dyDescent="0.25">
      <c r="A106" s="17" t="s">
        <v>176</v>
      </c>
      <c r="C106" s="20"/>
      <c r="D106" s="20"/>
    </row>
    <row r="107" spans="1:4" x14ac:dyDescent="0.25">
      <c r="B107" s="17" t="s">
        <v>4</v>
      </c>
      <c r="C107" s="20">
        <v>772</v>
      </c>
      <c r="D107" s="20">
        <v>11230.640599999999</v>
      </c>
    </row>
    <row r="108" spans="1:4" x14ac:dyDescent="0.25">
      <c r="A108" s="17" t="s">
        <v>49</v>
      </c>
      <c r="C108" s="20"/>
      <c r="D108" s="20"/>
    </row>
    <row r="109" spans="1:4" x14ac:dyDescent="0.25">
      <c r="B109" s="17" t="s">
        <v>14</v>
      </c>
      <c r="C109" s="20">
        <v>0</v>
      </c>
      <c r="D109" s="20">
        <v>89.462999999999994</v>
      </c>
    </row>
    <row r="110" spans="1:4" x14ac:dyDescent="0.25">
      <c r="B110" s="17" t="s">
        <v>4</v>
      </c>
      <c r="C110" s="20">
        <v>640</v>
      </c>
      <c r="D110" s="20">
        <v>9080.4200999999975</v>
      </c>
    </row>
    <row r="111" spans="1:4" x14ac:dyDescent="0.25">
      <c r="A111" s="17" t="s">
        <v>37</v>
      </c>
      <c r="C111" s="20"/>
      <c r="D111" s="20"/>
    </row>
    <row r="112" spans="1:4" x14ac:dyDescent="0.25">
      <c r="B112" s="17" t="s">
        <v>4</v>
      </c>
      <c r="C112" s="20">
        <v>2112</v>
      </c>
      <c r="D112" s="20">
        <v>8543.5694999999996</v>
      </c>
    </row>
    <row r="113" spans="1:4" x14ac:dyDescent="0.25">
      <c r="A113" s="17" t="s">
        <v>131</v>
      </c>
      <c r="C113" s="20"/>
      <c r="D113" s="20"/>
    </row>
    <row r="114" spans="1:4" x14ac:dyDescent="0.25">
      <c r="B114" s="17" t="s">
        <v>4</v>
      </c>
      <c r="C114" s="20">
        <v>327</v>
      </c>
      <c r="D114" s="20">
        <v>8454.3859000000011</v>
      </c>
    </row>
    <row r="115" spans="1:4" x14ac:dyDescent="0.25">
      <c r="A115" s="17" t="s">
        <v>183</v>
      </c>
      <c r="C115" s="20"/>
      <c r="D115" s="20"/>
    </row>
    <row r="116" spans="1:4" x14ac:dyDescent="0.25">
      <c r="B116" s="17" t="s">
        <v>14</v>
      </c>
      <c r="C116" s="20">
        <v>0</v>
      </c>
      <c r="D116" s="20">
        <v>8204.65</v>
      </c>
    </row>
    <row r="117" spans="1:4" x14ac:dyDescent="0.25">
      <c r="A117" s="17" t="s">
        <v>178</v>
      </c>
      <c r="C117" s="20"/>
      <c r="D117" s="20"/>
    </row>
    <row r="118" spans="1:4" x14ac:dyDescent="0.25">
      <c r="B118" s="17" t="s">
        <v>14</v>
      </c>
      <c r="C118" s="20">
        <v>0</v>
      </c>
      <c r="D118" s="20">
        <v>162</v>
      </c>
    </row>
    <row r="119" spans="1:4" x14ac:dyDescent="0.25">
      <c r="B119" s="17" t="s">
        <v>12</v>
      </c>
      <c r="C119" s="20">
        <v>0</v>
      </c>
      <c r="D119" s="20">
        <v>7912.5</v>
      </c>
    </row>
    <row r="120" spans="1:4" x14ac:dyDescent="0.25">
      <c r="A120" s="17" t="s">
        <v>31</v>
      </c>
      <c r="C120" s="20"/>
      <c r="D120" s="20"/>
    </row>
    <row r="121" spans="1:4" x14ac:dyDescent="0.25">
      <c r="B121" s="17" t="s">
        <v>4</v>
      </c>
      <c r="C121" s="20">
        <v>1053</v>
      </c>
      <c r="D121" s="20">
        <v>7822.1232</v>
      </c>
    </row>
    <row r="122" spans="1:4" x14ac:dyDescent="0.25">
      <c r="A122" s="17" t="s">
        <v>61</v>
      </c>
      <c r="C122" s="20"/>
      <c r="D122" s="20"/>
    </row>
    <row r="123" spans="1:4" x14ac:dyDescent="0.25">
      <c r="B123" s="17" t="s">
        <v>4</v>
      </c>
      <c r="C123" s="20">
        <v>553</v>
      </c>
      <c r="D123" s="20">
        <v>7816.5727000000006</v>
      </c>
    </row>
    <row r="124" spans="1:4" x14ac:dyDescent="0.25">
      <c r="A124" s="17" t="s">
        <v>174</v>
      </c>
      <c r="C124" s="20"/>
      <c r="D124" s="20"/>
    </row>
    <row r="125" spans="1:4" x14ac:dyDescent="0.25">
      <c r="B125" s="17" t="s">
        <v>4</v>
      </c>
      <c r="C125" s="20">
        <v>302</v>
      </c>
      <c r="D125" s="20">
        <v>7207.1308999999992</v>
      </c>
    </row>
    <row r="126" spans="1:4" x14ac:dyDescent="0.25">
      <c r="A126" s="17" t="s">
        <v>13</v>
      </c>
      <c r="C126" s="20"/>
      <c r="D126" s="20"/>
    </row>
    <row r="127" spans="1:4" x14ac:dyDescent="0.25">
      <c r="B127" s="17" t="s">
        <v>14</v>
      </c>
      <c r="C127" s="20">
        <v>0</v>
      </c>
      <c r="D127" s="20">
        <v>6407</v>
      </c>
    </row>
    <row r="128" spans="1:4" x14ac:dyDescent="0.25">
      <c r="B128" s="17" t="s">
        <v>4</v>
      </c>
      <c r="C128" s="20">
        <v>24</v>
      </c>
      <c r="D128" s="20">
        <v>562.11200000000008</v>
      </c>
    </row>
    <row r="129" spans="1:4" x14ac:dyDescent="0.25">
      <c r="A129" s="17" t="s">
        <v>29</v>
      </c>
      <c r="C129" s="20"/>
      <c r="D129" s="20"/>
    </row>
    <row r="130" spans="1:4" x14ac:dyDescent="0.25">
      <c r="B130" s="17" t="s">
        <v>4</v>
      </c>
      <c r="C130" s="20">
        <v>340</v>
      </c>
      <c r="D130" s="20">
        <v>5358.6328999999987</v>
      </c>
    </row>
    <row r="131" spans="1:4" x14ac:dyDescent="0.25">
      <c r="A131" s="17" t="s">
        <v>84</v>
      </c>
      <c r="C131" s="20"/>
      <c r="D131" s="20"/>
    </row>
    <row r="132" spans="1:4" x14ac:dyDescent="0.25">
      <c r="B132" s="17" t="s">
        <v>14</v>
      </c>
      <c r="C132" s="20">
        <v>0</v>
      </c>
      <c r="D132" s="20">
        <v>74.55</v>
      </c>
    </row>
    <row r="133" spans="1:4" x14ac:dyDescent="0.25">
      <c r="B133" s="17" t="s">
        <v>12</v>
      </c>
      <c r="C133" s="20">
        <v>0</v>
      </c>
      <c r="D133" s="20">
        <v>40</v>
      </c>
    </row>
    <row r="134" spans="1:4" x14ac:dyDescent="0.25">
      <c r="B134" s="17" t="s">
        <v>4</v>
      </c>
      <c r="C134" s="20">
        <v>666</v>
      </c>
      <c r="D134" s="20">
        <v>5071.376400000001</v>
      </c>
    </row>
    <row r="135" spans="1:4" x14ac:dyDescent="0.25">
      <c r="A135" s="17" t="s">
        <v>58</v>
      </c>
      <c r="C135" s="20"/>
      <c r="D135" s="20"/>
    </row>
    <row r="136" spans="1:4" x14ac:dyDescent="0.25">
      <c r="B136" s="17" t="s">
        <v>4</v>
      </c>
      <c r="C136" s="20">
        <v>379</v>
      </c>
      <c r="D136" s="20">
        <v>4956.3888999999999</v>
      </c>
    </row>
    <row r="137" spans="1:4" x14ac:dyDescent="0.25">
      <c r="A137" s="17" t="s">
        <v>90</v>
      </c>
      <c r="C137" s="20"/>
      <c r="D137" s="20"/>
    </row>
    <row r="138" spans="1:4" x14ac:dyDescent="0.25">
      <c r="B138" s="17" t="s">
        <v>4</v>
      </c>
      <c r="C138" s="20">
        <v>411</v>
      </c>
      <c r="D138" s="20">
        <v>4708.3811999999989</v>
      </c>
    </row>
    <row r="139" spans="1:4" x14ac:dyDescent="0.25">
      <c r="A139" s="17" t="s">
        <v>27</v>
      </c>
      <c r="C139" s="20"/>
      <c r="D139" s="20"/>
    </row>
    <row r="140" spans="1:4" x14ac:dyDescent="0.25">
      <c r="B140" s="17" t="s">
        <v>4</v>
      </c>
      <c r="C140" s="20">
        <v>463</v>
      </c>
      <c r="D140" s="20">
        <v>4649.4027999999998</v>
      </c>
    </row>
    <row r="141" spans="1:4" x14ac:dyDescent="0.25">
      <c r="A141" s="17" t="s">
        <v>42</v>
      </c>
      <c r="C141" s="20"/>
      <c r="D141" s="20"/>
    </row>
    <row r="142" spans="1:4" x14ac:dyDescent="0.25">
      <c r="B142" s="17" t="s">
        <v>4</v>
      </c>
      <c r="C142" s="20">
        <v>1374</v>
      </c>
      <c r="D142" s="20">
        <v>4482.1257000000023</v>
      </c>
    </row>
    <row r="143" spans="1:4" x14ac:dyDescent="0.25">
      <c r="A143" s="17" t="s">
        <v>38</v>
      </c>
      <c r="C143" s="20"/>
      <c r="D143" s="20"/>
    </row>
    <row r="144" spans="1:4" x14ac:dyDescent="0.25">
      <c r="B144" s="17" t="s">
        <v>4</v>
      </c>
      <c r="C144" s="20">
        <v>317</v>
      </c>
      <c r="D144" s="20">
        <v>4310.6394999999993</v>
      </c>
    </row>
    <row r="145" spans="1:4" x14ac:dyDescent="0.25">
      <c r="A145" s="17" t="s">
        <v>36</v>
      </c>
      <c r="C145" s="20"/>
      <c r="D145" s="20"/>
    </row>
    <row r="146" spans="1:4" x14ac:dyDescent="0.25">
      <c r="B146" s="17" t="s">
        <v>4</v>
      </c>
      <c r="C146" s="20">
        <v>286</v>
      </c>
      <c r="D146" s="20">
        <v>4016.5990999999999</v>
      </c>
    </row>
    <row r="147" spans="1:4" x14ac:dyDescent="0.25">
      <c r="A147" s="17" t="s">
        <v>177</v>
      </c>
      <c r="C147" s="20"/>
      <c r="D147" s="20"/>
    </row>
    <row r="148" spans="1:4" x14ac:dyDescent="0.25">
      <c r="B148" s="17" t="s">
        <v>14</v>
      </c>
      <c r="C148" s="20">
        <v>0</v>
      </c>
      <c r="D148" s="20">
        <v>3935.0563999999999</v>
      </c>
    </row>
    <row r="149" spans="1:4" x14ac:dyDescent="0.25">
      <c r="A149" s="17" t="s">
        <v>81</v>
      </c>
      <c r="C149" s="20"/>
      <c r="D149" s="20"/>
    </row>
    <row r="150" spans="1:4" x14ac:dyDescent="0.25">
      <c r="B150" s="17" t="s">
        <v>4</v>
      </c>
      <c r="C150" s="20">
        <v>659</v>
      </c>
      <c r="D150" s="20">
        <v>3934.3910999999998</v>
      </c>
    </row>
    <row r="151" spans="1:4" x14ac:dyDescent="0.25">
      <c r="A151" s="17" t="s">
        <v>80</v>
      </c>
      <c r="C151" s="20"/>
      <c r="D151" s="20"/>
    </row>
    <row r="152" spans="1:4" x14ac:dyDescent="0.25">
      <c r="B152" s="17" t="s">
        <v>12</v>
      </c>
      <c r="C152" s="20">
        <v>0</v>
      </c>
      <c r="D152" s="20">
        <v>3684.99</v>
      </c>
    </row>
    <row r="153" spans="1:4" x14ac:dyDescent="0.25">
      <c r="B153" s="17" t="s">
        <v>4</v>
      </c>
      <c r="C153" s="20">
        <v>11</v>
      </c>
      <c r="D153" s="20">
        <v>236.685</v>
      </c>
    </row>
    <row r="154" spans="1:4" x14ac:dyDescent="0.25">
      <c r="A154" s="17" t="s">
        <v>78</v>
      </c>
      <c r="C154" s="20"/>
      <c r="D154" s="20"/>
    </row>
    <row r="155" spans="1:4" x14ac:dyDescent="0.25">
      <c r="B155" s="17" t="s">
        <v>4</v>
      </c>
      <c r="C155" s="20">
        <v>196</v>
      </c>
      <c r="D155" s="20">
        <v>3857.6289999999999</v>
      </c>
    </row>
    <row r="156" spans="1:4" x14ac:dyDescent="0.25">
      <c r="A156" s="17" t="s">
        <v>33</v>
      </c>
      <c r="C156" s="20"/>
      <c r="D156" s="20"/>
    </row>
    <row r="157" spans="1:4" x14ac:dyDescent="0.25">
      <c r="B157" s="17" t="s">
        <v>12</v>
      </c>
      <c r="C157" s="20">
        <v>0</v>
      </c>
      <c r="D157" s="20">
        <v>248.87</v>
      </c>
    </row>
    <row r="158" spans="1:4" x14ac:dyDescent="0.25">
      <c r="B158" s="17" t="s">
        <v>4</v>
      </c>
      <c r="C158" s="20">
        <v>168</v>
      </c>
      <c r="D158" s="20">
        <v>3279.6981999999998</v>
      </c>
    </row>
    <row r="159" spans="1:4" x14ac:dyDescent="0.25">
      <c r="A159" s="17" t="s">
        <v>72</v>
      </c>
      <c r="C159" s="20"/>
      <c r="D159" s="20"/>
    </row>
    <row r="160" spans="1:4" x14ac:dyDescent="0.25">
      <c r="B160" s="17" t="s">
        <v>4</v>
      </c>
      <c r="C160" s="20">
        <v>542</v>
      </c>
      <c r="D160" s="20">
        <v>3273.9651000000003</v>
      </c>
    </row>
    <row r="161" spans="1:4" x14ac:dyDescent="0.25">
      <c r="A161" s="17" t="s">
        <v>17</v>
      </c>
      <c r="C161" s="20"/>
      <c r="D161" s="20"/>
    </row>
    <row r="162" spans="1:4" x14ac:dyDescent="0.25">
      <c r="B162" s="17" t="s">
        <v>4</v>
      </c>
      <c r="C162" s="20">
        <v>785</v>
      </c>
      <c r="D162" s="20">
        <v>3265.5815999999995</v>
      </c>
    </row>
    <row r="163" spans="1:4" x14ac:dyDescent="0.25">
      <c r="A163" s="17" t="s">
        <v>54</v>
      </c>
      <c r="C163" s="20"/>
      <c r="D163" s="20"/>
    </row>
    <row r="164" spans="1:4" x14ac:dyDescent="0.25">
      <c r="B164" s="17" t="s">
        <v>14</v>
      </c>
      <c r="C164" s="20">
        <v>0</v>
      </c>
      <c r="D164" s="20">
        <v>0.5</v>
      </c>
    </row>
    <row r="165" spans="1:4" x14ac:dyDescent="0.25">
      <c r="B165" s="17" t="s">
        <v>4</v>
      </c>
      <c r="C165" s="20">
        <v>636</v>
      </c>
      <c r="D165" s="20">
        <v>2843.6189999999997</v>
      </c>
    </row>
    <row r="166" spans="1:4" x14ac:dyDescent="0.25">
      <c r="A166" s="17" t="s">
        <v>57</v>
      </c>
      <c r="C166" s="20"/>
      <c r="D166" s="20"/>
    </row>
    <row r="167" spans="1:4" x14ac:dyDescent="0.25">
      <c r="B167" s="17" t="s">
        <v>4</v>
      </c>
      <c r="C167" s="20">
        <v>227</v>
      </c>
      <c r="D167" s="20">
        <v>2811.1046999999999</v>
      </c>
    </row>
    <row r="168" spans="1:4" x14ac:dyDescent="0.25">
      <c r="A168" s="17" t="s">
        <v>79</v>
      </c>
      <c r="C168" s="20"/>
      <c r="D168" s="20"/>
    </row>
    <row r="169" spans="1:4" x14ac:dyDescent="0.25">
      <c r="B169" s="17" t="s">
        <v>4</v>
      </c>
      <c r="C169" s="20">
        <v>130</v>
      </c>
      <c r="D169" s="20">
        <v>2759.2554</v>
      </c>
    </row>
    <row r="170" spans="1:4" x14ac:dyDescent="0.25">
      <c r="A170" s="17" t="s">
        <v>41</v>
      </c>
      <c r="C170" s="20"/>
      <c r="D170" s="20"/>
    </row>
    <row r="171" spans="1:4" x14ac:dyDescent="0.25">
      <c r="B171" s="17" t="s">
        <v>4</v>
      </c>
      <c r="C171" s="20">
        <v>116</v>
      </c>
      <c r="D171" s="20">
        <v>2332.8020000000001</v>
      </c>
    </row>
    <row r="172" spans="1:4" x14ac:dyDescent="0.25">
      <c r="A172" s="17" t="s">
        <v>147</v>
      </c>
      <c r="C172" s="20"/>
      <c r="D172" s="20"/>
    </row>
    <row r="173" spans="1:4" x14ac:dyDescent="0.25">
      <c r="B173" s="17" t="s">
        <v>4</v>
      </c>
      <c r="C173" s="20">
        <v>109</v>
      </c>
      <c r="D173" s="20">
        <v>2087.06</v>
      </c>
    </row>
    <row r="174" spans="1:4" x14ac:dyDescent="0.25">
      <c r="A174" s="17" t="s">
        <v>32</v>
      </c>
      <c r="C174" s="20"/>
      <c r="D174" s="20"/>
    </row>
    <row r="175" spans="1:4" x14ac:dyDescent="0.25">
      <c r="B175" s="17" t="s">
        <v>4</v>
      </c>
      <c r="C175" s="20">
        <v>157</v>
      </c>
      <c r="D175" s="20">
        <v>1909.8216000000002</v>
      </c>
    </row>
    <row r="176" spans="1:4" x14ac:dyDescent="0.25">
      <c r="A176" s="17" t="s">
        <v>22</v>
      </c>
      <c r="C176" s="20"/>
      <c r="D176" s="20"/>
    </row>
    <row r="177" spans="1:4" x14ac:dyDescent="0.25">
      <c r="B177" s="17" t="s">
        <v>4</v>
      </c>
      <c r="C177" s="20">
        <v>74</v>
      </c>
      <c r="D177" s="20">
        <v>1643.4339999999997</v>
      </c>
    </row>
    <row r="178" spans="1:4" x14ac:dyDescent="0.25">
      <c r="A178" s="17" t="s">
        <v>83</v>
      </c>
      <c r="C178" s="20"/>
      <c r="D178" s="20"/>
    </row>
    <row r="179" spans="1:4" x14ac:dyDescent="0.25">
      <c r="B179" s="17" t="s">
        <v>4</v>
      </c>
      <c r="C179" s="20">
        <v>377</v>
      </c>
      <c r="D179" s="20">
        <v>1573.0481</v>
      </c>
    </row>
    <row r="180" spans="1:4" x14ac:dyDescent="0.25">
      <c r="A180" s="17" t="s">
        <v>20</v>
      </c>
      <c r="C180" s="20"/>
      <c r="D180" s="20"/>
    </row>
    <row r="181" spans="1:4" x14ac:dyDescent="0.25">
      <c r="B181" s="17" t="s">
        <v>4</v>
      </c>
      <c r="C181" s="20">
        <v>74</v>
      </c>
      <c r="D181" s="20">
        <v>1545.3449999999998</v>
      </c>
    </row>
    <row r="182" spans="1:4" x14ac:dyDescent="0.25">
      <c r="A182" s="17" t="s">
        <v>56</v>
      </c>
      <c r="C182" s="20"/>
      <c r="D182" s="20"/>
    </row>
    <row r="183" spans="1:4" x14ac:dyDescent="0.25">
      <c r="B183" s="17" t="s">
        <v>14</v>
      </c>
      <c r="C183" s="20">
        <v>0</v>
      </c>
      <c r="D183" s="20">
        <v>1256.9569999999999</v>
      </c>
    </row>
    <row r="184" spans="1:4" x14ac:dyDescent="0.25">
      <c r="B184" s="17" t="s">
        <v>4</v>
      </c>
      <c r="C184" s="20">
        <v>78</v>
      </c>
      <c r="D184" s="20">
        <v>282.21509999999995</v>
      </c>
    </row>
    <row r="185" spans="1:4" x14ac:dyDescent="0.25">
      <c r="A185" s="17" t="s">
        <v>39</v>
      </c>
      <c r="C185" s="20"/>
      <c r="D185" s="20"/>
    </row>
    <row r="186" spans="1:4" x14ac:dyDescent="0.25">
      <c r="B186" s="17" t="s">
        <v>4</v>
      </c>
      <c r="C186" s="20">
        <v>185</v>
      </c>
      <c r="D186" s="20">
        <v>1370.4515999999996</v>
      </c>
    </row>
    <row r="187" spans="1:4" x14ac:dyDescent="0.25">
      <c r="A187" s="17" t="s">
        <v>66</v>
      </c>
      <c r="C187" s="20"/>
      <c r="D187" s="20"/>
    </row>
    <row r="188" spans="1:4" x14ac:dyDescent="0.25">
      <c r="B188" s="17" t="s">
        <v>4</v>
      </c>
      <c r="C188" s="20">
        <v>356</v>
      </c>
      <c r="D188" s="20">
        <v>1264.1823000000004</v>
      </c>
    </row>
    <row r="189" spans="1:4" x14ac:dyDescent="0.25">
      <c r="A189" s="17" t="s">
        <v>89</v>
      </c>
      <c r="C189" s="20"/>
      <c r="D189" s="20"/>
    </row>
    <row r="190" spans="1:4" x14ac:dyDescent="0.25">
      <c r="B190" s="17" t="s">
        <v>4</v>
      </c>
      <c r="C190" s="20">
        <v>91</v>
      </c>
      <c r="D190" s="20">
        <v>1198.4421999999993</v>
      </c>
    </row>
    <row r="191" spans="1:4" x14ac:dyDescent="0.25">
      <c r="A191" s="17" t="s">
        <v>48</v>
      </c>
      <c r="C191" s="20"/>
      <c r="D191" s="20"/>
    </row>
    <row r="192" spans="1:4" x14ac:dyDescent="0.25">
      <c r="B192" s="17" t="s">
        <v>4</v>
      </c>
      <c r="C192" s="20">
        <v>51</v>
      </c>
      <c r="D192" s="20">
        <v>1194.06</v>
      </c>
    </row>
    <row r="193" spans="1:4" x14ac:dyDescent="0.25">
      <c r="A193" s="17" t="s">
        <v>69</v>
      </c>
      <c r="C193" s="20"/>
      <c r="D193" s="20"/>
    </row>
    <row r="194" spans="1:4" x14ac:dyDescent="0.25">
      <c r="B194" s="17" t="s">
        <v>4</v>
      </c>
      <c r="C194" s="20">
        <v>62</v>
      </c>
      <c r="D194" s="20">
        <v>1174.9703999999999</v>
      </c>
    </row>
    <row r="195" spans="1:4" x14ac:dyDescent="0.25">
      <c r="A195" s="17" t="s">
        <v>111</v>
      </c>
      <c r="C195" s="20"/>
      <c r="D195" s="20"/>
    </row>
    <row r="196" spans="1:4" x14ac:dyDescent="0.25">
      <c r="B196" s="17" t="s">
        <v>4</v>
      </c>
      <c r="C196" s="20">
        <v>48</v>
      </c>
      <c r="D196" s="20">
        <v>1104.3</v>
      </c>
    </row>
    <row r="197" spans="1:4" x14ac:dyDescent="0.25">
      <c r="A197" s="17" t="s">
        <v>74</v>
      </c>
      <c r="C197" s="20"/>
      <c r="D197" s="20"/>
    </row>
    <row r="198" spans="1:4" x14ac:dyDescent="0.25">
      <c r="B198" s="17" t="s">
        <v>4</v>
      </c>
      <c r="C198" s="20">
        <v>26</v>
      </c>
      <c r="D198" s="20">
        <v>633.43700000000013</v>
      </c>
    </row>
    <row r="199" spans="1:4" x14ac:dyDescent="0.25">
      <c r="A199" s="17" t="s">
        <v>77</v>
      </c>
      <c r="C199" s="20"/>
      <c r="D199" s="20"/>
    </row>
    <row r="200" spans="1:4" x14ac:dyDescent="0.25">
      <c r="B200" s="17" t="s">
        <v>4</v>
      </c>
      <c r="C200" s="20">
        <v>46</v>
      </c>
      <c r="D200" s="20">
        <v>546.61860000000001</v>
      </c>
    </row>
    <row r="201" spans="1:4" x14ac:dyDescent="0.25">
      <c r="A201" s="17" t="s">
        <v>28</v>
      </c>
      <c r="C201" s="20"/>
      <c r="D201" s="20"/>
    </row>
    <row r="202" spans="1:4" x14ac:dyDescent="0.25">
      <c r="B202" s="17" t="s">
        <v>4</v>
      </c>
      <c r="C202" s="20">
        <v>38</v>
      </c>
      <c r="D202" s="20">
        <v>461.37600000000003</v>
      </c>
    </row>
    <row r="203" spans="1:4" x14ac:dyDescent="0.25">
      <c r="A203" s="17" t="s">
        <v>16</v>
      </c>
      <c r="C203" s="20"/>
      <c r="D203" s="20"/>
    </row>
    <row r="204" spans="1:4" x14ac:dyDescent="0.25">
      <c r="B204" s="17" t="s">
        <v>4</v>
      </c>
      <c r="C204" s="20">
        <v>22</v>
      </c>
      <c r="D204" s="20">
        <v>427.14699999999993</v>
      </c>
    </row>
    <row r="205" spans="1:4" x14ac:dyDescent="0.25">
      <c r="A205" s="17" t="s">
        <v>76</v>
      </c>
      <c r="C205" s="20"/>
      <c r="D205" s="20"/>
    </row>
    <row r="206" spans="1:4" x14ac:dyDescent="0.25">
      <c r="B206" s="17" t="s">
        <v>4</v>
      </c>
      <c r="C206" s="20">
        <v>19</v>
      </c>
      <c r="D206" s="20">
        <v>423.12040000000002</v>
      </c>
    </row>
    <row r="207" spans="1:4" x14ac:dyDescent="0.25">
      <c r="A207" s="17" t="s">
        <v>25</v>
      </c>
      <c r="C207" s="20"/>
      <c r="D207" s="20"/>
    </row>
    <row r="208" spans="1:4" x14ac:dyDescent="0.25">
      <c r="B208" s="17" t="s">
        <v>4</v>
      </c>
      <c r="C208" s="20">
        <v>47</v>
      </c>
      <c r="D208" s="20">
        <v>407.79149999999998</v>
      </c>
    </row>
    <row r="209" spans="1:4" x14ac:dyDescent="0.25">
      <c r="A209" s="17" t="s">
        <v>71</v>
      </c>
      <c r="C209" s="20"/>
      <c r="D209" s="20"/>
    </row>
    <row r="210" spans="1:4" x14ac:dyDescent="0.25">
      <c r="B210" s="17" t="s">
        <v>4</v>
      </c>
      <c r="C210" s="20">
        <v>18</v>
      </c>
      <c r="D210" s="20">
        <v>385.07049999999998</v>
      </c>
    </row>
    <row r="211" spans="1:4" x14ac:dyDescent="0.25">
      <c r="A211" s="17" t="s">
        <v>52</v>
      </c>
      <c r="C211" s="20"/>
      <c r="D211" s="20"/>
    </row>
    <row r="212" spans="1:4" x14ac:dyDescent="0.25">
      <c r="B212" s="17" t="s">
        <v>4</v>
      </c>
      <c r="C212" s="20">
        <v>30</v>
      </c>
      <c r="D212" s="20">
        <v>343.12380000000002</v>
      </c>
    </row>
    <row r="213" spans="1:4" x14ac:dyDescent="0.25">
      <c r="A213" s="17" t="s">
        <v>34</v>
      </c>
      <c r="C213" s="20"/>
      <c r="D213" s="20"/>
    </row>
    <row r="214" spans="1:4" x14ac:dyDescent="0.25">
      <c r="B214" s="17" t="s">
        <v>4</v>
      </c>
      <c r="C214" s="20">
        <v>69</v>
      </c>
      <c r="D214" s="20">
        <v>303.18399999999997</v>
      </c>
    </row>
    <row r="215" spans="1:4" x14ac:dyDescent="0.25">
      <c r="A215" s="17" t="s">
        <v>26</v>
      </c>
      <c r="C215" s="20"/>
      <c r="D215" s="20"/>
    </row>
    <row r="216" spans="1:4" x14ac:dyDescent="0.25">
      <c r="B216" s="17" t="s">
        <v>4</v>
      </c>
      <c r="C216" s="20">
        <v>37</v>
      </c>
      <c r="D216" s="20">
        <v>278.80149999999998</v>
      </c>
    </row>
    <row r="217" spans="1:4" x14ac:dyDescent="0.25">
      <c r="A217" s="17" t="s">
        <v>75</v>
      </c>
      <c r="C217" s="20"/>
      <c r="D217" s="20"/>
    </row>
    <row r="218" spans="1:4" x14ac:dyDescent="0.25">
      <c r="B218" s="17" t="s">
        <v>4</v>
      </c>
      <c r="C218" s="20">
        <v>19</v>
      </c>
      <c r="D218" s="20">
        <v>221.072</v>
      </c>
    </row>
    <row r="219" spans="1:4" x14ac:dyDescent="0.25">
      <c r="A219" s="17" t="s">
        <v>113</v>
      </c>
      <c r="C219" s="20"/>
      <c r="D219" s="20"/>
    </row>
    <row r="220" spans="1:4" x14ac:dyDescent="0.25">
      <c r="B220" s="17" t="s">
        <v>4</v>
      </c>
      <c r="C220" s="20">
        <v>10</v>
      </c>
      <c r="D220" s="20">
        <v>200.524</v>
      </c>
    </row>
    <row r="221" spans="1:4" x14ac:dyDescent="0.25">
      <c r="A221" s="17" t="s">
        <v>135</v>
      </c>
      <c r="C221" s="20"/>
      <c r="D221" s="20"/>
    </row>
    <row r="222" spans="1:4" x14ac:dyDescent="0.25">
      <c r="B222" s="17" t="s">
        <v>4</v>
      </c>
      <c r="C222" s="20">
        <v>8</v>
      </c>
      <c r="D222" s="20">
        <v>194.38079999999999</v>
      </c>
    </row>
    <row r="223" spans="1:4" x14ac:dyDescent="0.25">
      <c r="A223" s="17" t="s">
        <v>68</v>
      </c>
      <c r="C223" s="20"/>
      <c r="D223" s="20"/>
    </row>
    <row r="224" spans="1:4" x14ac:dyDescent="0.25">
      <c r="B224" s="17" t="s">
        <v>4</v>
      </c>
      <c r="C224" s="20">
        <v>24</v>
      </c>
      <c r="D224" s="20">
        <v>179.87599999999998</v>
      </c>
    </row>
    <row r="225" spans="1:4" x14ac:dyDescent="0.25">
      <c r="A225" s="17" t="s">
        <v>184</v>
      </c>
      <c r="C225" s="20"/>
      <c r="D225" s="20"/>
    </row>
    <row r="226" spans="1:4" x14ac:dyDescent="0.25">
      <c r="B226" s="17" t="s">
        <v>12</v>
      </c>
      <c r="C226" s="20">
        <v>0</v>
      </c>
      <c r="D226" s="20">
        <v>155</v>
      </c>
    </row>
    <row r="227" spans="1:4" x14ac:dyDescent="0.25">
      <c r="A227" s="17" t="s">
        <v>193</v>
      </c>
      <c r="C227" s="20"/>
      <c r="D227" s="20"/>
    </row>
    <row r="228" spans="1:4" x14ac:dyDescent="0.25">
      <c r="B228" s="17" t="s">
        <v>4</v>
      </c>
      <c r="C228" s="20">
        <v>14</v>
      </c>
      <c r="D228" s="20">
        <v>96.161199999999994</v>
      </c>
    </row>
    <row r="229" spans="1:4" x14ac:dyDescent="0.25">
      <c r="A229" s="17" t="s">
        <v>170</v>
      </c>
      <c r="C229" s="20"/>
      <c r="D229" s="20"/>
    </row>
    <row r="230" spans="1:4" x14ac:dyDescent="0.25">
      <c r="B230" s="17" t="s">
        <v>4</v>
      </c>
      <c r="C230" s="20">
        <v>3</v>
      </c>
      <c r="D230" s="20">
        <v>45.154800000000002</v>
      </c>
    </row>
    <row r="231" spans="1:4" x14ac:dyDescent="0.25">
      <c r="A231" s="17" t="s">
        <v>187</v>
      </c>
      <c r="C231" s="20"/>
      <c r="D231" s="20"/>
    </row>
    <row r="232" spans="1:4" x14ac:dyDescent="0.25">
      <c r="B232" s="17" t="s">
        <v>4</v>
      </c>
      <c r="C232" s="20">
        <v>2</v>
      </c>
      <c r="D232" s="20">
        <v>34.42</v>
      </c>
    </row>
    <row r="233" spans="1:4" x14ac:dyDescent="0.25">
      <c r="A233" s="17" t="s">
        <v>15</v>
      </c>
      <c r="C233" s="20"/>
      <c r="D233" s="20"/>
    </row>
    <row r="234" spans="1:4" x14ac:dyDescent="0.25">
      <c r="B234" s="17" t="s">
        <v>4</v>
      </c>
      <c r="C234" s="20">
        <v>1</v>
      </c>
      <c r="D234" s="20">
        <v>25.45</v>
      </c>
    </row>
    <row r="235" spans="1:4" x14ac:dyDescent="0.25">
      <c r="A235" s="17" t="s">
        <v>180</v>
      </c>
      <c r="C235" s="20"/>
      <c r="D235" s="20"/>
    </row>
    <row r="236" spans="1:4" x14ac:dyDescent="0.25">
      <c r="B236" s="17" t="s">
        <v>4</v>
      </c>
      <c r="C236" s="20">
        <v>4</v>
      </c>
      <c r="D236" s="20">
        <v>22.614999999999998</v>
      </c>
    </row>
    <row r="237" spans="1:4" x14ac:dyDescent="0.25">
      <c r="A237" s="17" t="s">
        <v>45</v>
      </c>
      <c r="C237" s="20"/>
      <c r="D237" s="20"/>
    </row>
    <row r="238" spans="1:4" x14ac:dyDescent="0.25">
      <c r="B238" s="17" t="s">
        <v>4</v>
      </c>
      <c r="C238" s="20">
        <v>1</v>
      </c>
      <c r="D238" s="20">
        <v>21.882999999999999</v>
      </c>
    </row>
    <row r="239" spans="1:4" x14ac:dyDescent="0.25">
      <c r="A239" s="17" t="s">
        <v>117</v>
      </c>
      <c r="C239" s="20">
        <v>68483</v>
      </c>
      <c r="D239" s="20">
        <v>3023156.3682000004</v>
      </c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288"/>
  <sheetViews>
    <sheetView workbookViewId="0">
      <selection activeCell="F11" sqref="F11"/>
    </sheetView>
  </sheetViews>
  <sheetFormatPr defaultRowHeight="15" x14ac:dyDescent="0.25"/>
  <cols>
    <col min="1" max="1" width="65.140625" style="17" bestFit="1" customWidth="1"/>
    <col min="2" max="2" width="23.85546875" style="17" bestFit="1" customWidth="1"/>
    <col min="3" max="3" width="11" style="17" bestFit="1" customWidth="1"/>
    <col min="4" max="4" width="14.28515625" style="17" bestFit="1" customWidth="1"/>
    <col min="5" max="16384" width="9.140625" style="17"/>
  </cols>
  <sheetData>
    <row r="2" spans="1:8" ht="21" x14ac:dyDescent="0.35">
      <c r="A2" s="128" t="s">
        <v>143</v>
      </c>
    </row>
    <row r="3" spans="1:8" x14ac:dyDescent="0.25">
      <c r="C3" s="17" t="s">
        <v>102</v>
      </c>
    </row>
    <row r="4" spans="1:8" x14ac:dyDescent="0.25">
      <c r="A4" s="183" t="s">
        <v>119</v>
      </c>
      <c r="B4" s="183" t="s">
        <v>120</v>
      </c>
      <c r="C4" s="183" t="s">
        <v>9</v>
      </c>
      <c r="D4" s="183" t="s">
        <v>99</v>
      </c>
      <c r="E4" s="183"/>
      <c r="F4" s="183"/>
      <c r="G4" s="183"/>
      <c r="H4" s="183"/>
    </row>
    <row r="5" spans="1:8" x14ac:dyDescent="0.25">
      <c r="A5" s="17" t="s">
        <v>165</v>
      </c>
      <c r="C5" s="20"/>
      <c r="D5" s="20"/>
    </row>
    <row r="6" spans="1:8" x14ac:dyDescent="0.25">
      <c r="B6" s="17" t="s">
        <v>12</v>
      </c>
      <c r="C6" s="20">
        <v>0</v>
      </c>
      <c r="D6" s="20">
        <v>6104247.1300000018</v>
      </c>
    </row>
    <row r="7" spans="1:8" x14ac:dyDescent="0.25">
      <c r="A7" s="17" t="s">
        <v>88</v>
      </c>
      <c r="C7" s="20"/>
      <c r="D7" s="20"/>
    </row>
    <row r="8" spans="1:8" x14ac:dyDescent="0.25">
      <c r="B8" s="17" t="s">
        <v>12</v>
      </c>
      <c r="C8" s="20">
        <v>0</v>
      </c>
      <c r="D8" s="20">
        <v>3589835.85</v>
      </c>
    </row>
    <row r="9" spans="1:8" x14ac:dyDescent="0.25">
      <c r="B9" s="17" t="s">
        <v>4</v>
      </c>
      <c r="C9" s="20">
        <v>18844</v>
      </c>
      <c r="D9" s="20">
        <v>462647.98610000004</v>
      </c>
    </row>
    <row r="10" spans="1:8" x14ac:dyDescent="0.25">
      <c r="A10" s="17" t="s">
        <v>11</v>
      </c>
      <c r="C10" s="20"/>
      <c r="D10" s="20"/>
    </row>
    <row r="11" spans="1:8" x14ac:dyDescent="0.25">
      <c r="B11" s="17" t="s">
        <v>12</v>
      </c>
      <c r="C11" s="20">
        <v>0</v>
      </c>
      <c r="D11" s="20">
        <v>2669684</v>
      </c>
    </row>
    <row r="12" spans="1:8" x14ac:dyDescent="0.25">
      <c r="B12" s="17" t="s">
        <v>4</v>
      </c>
      <c r="C12" s="20">
        <v>147</v>
      </c>
      <c r="D12" s="20">
        <v>3204.0744</v>
      </c>
    </row>
    <row r="13" spans="1:8" x14ac:dyDescent="0.25">
      <c r="A13" s="17" t="s">
        <v>166</v>
      </c>
      <c r="C13" s="20"/>
      <c r="D13" s="20"/>
    </row>
    <row r="14" spans="1:8" x14ac:dyDescent="0.25">
      <c r="B14" s="17" t="s">
        <v>12</v>
      </c>
      <c r="C14" s="20">
        <v>0</v>
      </c>
      <c r="D14" s="20">
        <v>2325278.2130000005</v>
      </c>
    </row>
    <row r="15" spans="1:8" x14ac:dyDescent="0.25">
      <c r="B15" s="17" t="s">
        <v>4</v>
      </c>
      <c r="C15" s="20">
        <v>5423</v>
      </c>
      <c r="D15" s="20">
        <v>96458.760099999985</v>
      </c>
    </row>
    <row r="16" spans="1:8" x14ac:dyDescent="0.25">
      <c r="A16" s="17" t="s">
        <v>132</v>
      </c>
      <c r="C16" s="20"/>
      <c r="D16" s="20"/>
    </row>
    <row r="17" spans="1:4" x14ac:dyDescent="0.25">
      <c r="B17" s="17" t="s">
        <v>12</v>
      </c>
      <c r="C17" s="20">
        <v>0</v>
      </c>
      <c r="D17" s="20">
        <v>1804215</v>
      </c>
    </row>
    <row r="18" spans="1:4" x14ac:dyDescent="0.25">
      <c r="B18" s="17" t="s">
        <v>4</v>
      </c>
      <c r="C18" s="20">
        <v>41</v>
      </c>
      <c r="D18" s="20">
        <v>911.21299999999997</v>
      </c>
    </row>
    <row r="19" spans="1:4" x14ac:dyDescent="0.25">
      <c r="A19" s="17" t="s">
        <v>18</v>
      </c>
      <c r="C19" s="20"/>
      <c r="D19" s="20"/>
    </row>
    <row r="20" spans="1:4" x14ac:dyDescent="0.25">
      <c r="B20" s="17" t="s">
        <v>12</v>
      </c>
      <c r="C20" s="20">
        <v>0</v>
      </c>
      <c r="D20" s="20">
        <v>1631477.66</v>
      </c>
    </row>
    <row r="21" spans="1:4" x14ac:dyDescent="0.25">
      <c r="B21" s="17" t="s">
        <v>4</v>
      </c>
      <c r="C21" s="20">
        <v>2876</v>
      </c>
      <c r="D21" s="20">
        <v>61970.311799999996</v>
      </c>
    </row>
    <row r="22" spans="1:4" x14ac:dyDescent="0.25">
      <c r="A22" s="17" t="s">
        <v>23</v>
      </c>
      <c r="C22" s="20"/>
      <c r="D22" s="20"/>
    </row>
    <row r="23" spans="1:4" x14ac:dyDescent="0.25">
      <c r="B23" s="17" t="s">
        <v>12</v>
      </c>
      <c r="C23" s="20">
        <v>0</v>
      </c>
      <c r="D23" s="20">
        <v>822402.62199999997</v>
      </c>
    </row>
    <row r="24" spans="1:4" x14ac:dyDescent="0.25">
      <c r="A24" s="17" t="s">
        <v>21</v>
      </c>
      <c r="C24" s="20"/>
      <c r="D24" s="20"/>
    </row>
    <row r="25" spans="1:4" x14ac:dyDescent="0.25">
      <c r="B25" s="17" t="s">
        <v>12</v>
      </c>
      <c r="C25" s="20">
        <v>0</v>
      </c>
      <c r="D25" s="20">
        <v>803573.11199999996</v>
      </c>
    </row>
    <row r="26" spans="1:4" x14ac:dyDescent="0.25">
      <c r="B26" s="17" t="s">
        <v>4</v>
      </c>
      <c r="C26" s="20">
        <v>232</v>
      </c>
      <c r="D26" s="20">
        <v>4715.8956000000007</v>
      </c>
    </row>
    <row r="27" spans="1:4" x14ac:dyDescent="0.25">
      <c r="A27" s="17" t="s">
        <v>40</v>
      </c>
      <c r="C27" s="20"/>
      <c r="D27" s="20"/>
    </row>
    <row r="28" spans="1:4" x14ac:dyDescent="0.25">
      <c r="B28" s="17" t="s">
        <v>12</v>
      </c>
      <c r="C28" s="20">
        <v>0</v>
      </c>
      <c r="D28" s="20">
        <v>4319</v>
      </c>
    </row>
    <row r="29" spans="1:4" x14ac:dyDescent="0.25">
      <c r="B29" s="17" t="s">
        <v>4</v>
      </c>
      <c r="C29" s="20">
        <v>45541</v>
      </c>
      <c r="D29" s="20">
        <v>569347.76869999978</v>
      </c>
    </row>
    <row r="30" spans="1:4" x14ac:dyDescent="0.25">
      <c r="A30" s="17" t="s">
        <v>20</v>
      </c>
      <c r="C30" s="20"/>
      <c r="D30" s="20"/>
    </row>
    <row r="31" spans="1:4" x14ac:dyDescent="0.25">
      <c r="B31" s="17" t="s">
        <v>12</v>
      </c>
      <c r="C31" s="20">
        <v>0</v>
      </c>
      <c r="D31" s="20">
        <v>530696.02</v>
      </c>
    </row>
    <row r="32" spans="1:4" x14ac:dyDescent="0.25">
      <c r="B32" s="17" t="s">
        <v>4</v>
      </c>
      <c r="C32" s="20">
        <v>861</v>
      </c>
      <c r="D32" s="20">
        <v>17856.4476</v>
      </c>
    </row>
    <row r="33" spans="1:4" x14ac:dyDescent="0.25">
      <c r="A33" s="17" t="s">
        <v>175</v>
      </c>
      <c r="C33" s="20"/>
      <c r="D33" s="20"/>
    </row>
    <row r="34" spans="1:4" x14ac:dyDescent="0.25">
      <c r="B34" s="17" t="s">
        <v>12</v>
      </c>
      <c r="C34" s="20">
        <v>0</v>
      </c>
      <c r="D34" s="20">
        <v>502491.15399999998</v>
      </c>
    </row>
    <row r="35" spans="1:4" x14ac:dyDescent="0.25">
      <c r="B35" s="17" t="s">
        <v>4</v>
      </c>
      <c r="C35" s="20">
        <v>2339</v>
      </c>
      <c r="D35" s="20">
        <v>45890.391700000029</v>
      </c>
    </row>
    <row r="36" spans="1:4" x14ac:dyDescent="0.25">
      <c r="A36" s="17" t="s">
        <v>73</v>
      </c>
      <c r="C36" s="20"/>
      <c r="D36" s="20"/>
    </row>
    <row r="37" spans="1:4" x14ac:dyDescent="0.25">
      <c r="B37" s="17" t="s">
        <v>14</v>
      </c>
      <c r="C37" s="20">
        <v>0</v>
      </c>
      <c r="D37" s="20">
        <v>196322.291</v>
      </c>
    </row>
    <row r="38" spans="1:4" x14ac:dyDescent="0.25">
      <c r="B38" s="17" t="s">
        <v>4</v>
      </c>
      <c r="C38" s="20">
        <v>17417</v>
      </c>
      <c r="D38" s="20">
        <v>292518.49819999991</v>
      </c>
    </row>
    <row r="39" spans="1:4" x14ac:dyDescent="0.25">
      <c r="A39" s="17" t="s">
        <v>111</v>
      </c>
      <c r="C39" s="20"/>
      <c r="D39" s="20"/>
    </row>
    <row r="40" spans="1:4" x14ac:dyDescent="0.25">
      <c r="B40" s="17" t="s">
        <v>12</v>
      </c>
      <c r="C40" s="20">
        <v>0</v>
      </c>
      <c r="D40" s="20">
        <v>428977</v>
      </c>
    </row>
    <row r="41" spans="1:4" x14ac:dyDescent="0.25">
      <c r="B41" s="17" t="s">
        <v>4</v>
      </c>
      <c r="C41" s="20">
        <v>156</v>
      </c>
      <c r="D41" s="20">
        <v>3562.2849999999999</v>
      </c>
    </row>
    <row r="42" spans="1:4" x14ac:dyDescent="0.25">
      <c r="A42" s="17" t="s">
        <v>24</v>
      </c>
      <c r="C42" s="20"/>
      <c r="D42" s="20"/>
    </row>
    <row r="43" spans="1:4" x14ac:dyDescent="0.25">
      <c r="B43" s="17" t="s">
        <v>14</v>
      </c>
      <c r="C43" s="20">
        <v>0</v>
      </c>
      <c r="D43" s="20">
        <v>310.64500000000004</v>
      </c>
    </row>
    <row r="44" spans="1:4" x14ac:dyDescent="0.25">
      <c r="B44" s="17" t="s">
        <v>12</v>
      </c>
      <c r="C44" s="20">
        <v>0</v>
      </c>
      <c r="D44" s="20">
        <v>22755.392000000003</v>
      </c>
    </row>
    <row r="45" spans="1:4" x14ac:dyDescent="0.25">
      <c r="B45" s="17" t="s">
        <v>4</v>
      </c>
      <c r="C45" s="20">
        <v>23754</v>
      </c>
      <c r="D45" s="20">
        <v>389931.17049999989</v>
      </c>
    </row>
    <row r="46" spans="1:4" x14ac:dyDescent="0.25">
      <c r="A46" s="17" t="s">
        <v>43</v>
      </c>
      <c r="C46" s="20"/>
      <c r="D46" s="20"/>
    </row>
    <row r="47" spans="1:4" x14ac:dyDescent="0.25">
      <c r="B47" s="17" t="s">
        <v>14</v>
      </c>
      <c r="C47" s="20">
        <v>0</v>
      </c>
      <c r="D47" s="20">
        <v>133772.06270000001</v>
      </c>
    </row>
    <row r="48" spans="1:4" x14ac:dyDescent="0.25">
      <c r="B48" s="17" t="s">
        <v>4</v>
      </c>
      <c r="C48" s="20">
        <v>16432</v>
      </c>
      <c r="D48" s="20">
        <v>274047.82040000008</v>
      </c>
    </row>
    <row r="49" spans="1:4" x14ac:dyDescent="0.25">
      <c r="A49" s="17" t="s">
        <v>51</v>
      </c>
      <c r="C49" s="20"/>
      <c r="D49" s="20"/>
    </row>
    <row r="50" spans="1:4" x14ac:dyDescent="0.25">
      <c r="B50" s="17" t="s">
        <v>14</v>
      </c>
      <c r="C50" s="20">
        <v>0</v>
      </c>
      <c r="D50" s="20">
        <v>22970.980599999995</v>
      </c>
    </row>
    <row r="51" spans="1:4" x14ac:dyDescent="0.25">
      <c r="B51" s="17" t="s">
        <v>4</v>
      </c>
      <c r="C51" s="20">
        <v>30794</v>
      </c>
      <c r="D51" s="20">
        <v>349084.01590000006</v>
      </c>
    </row>
    <row r="52" spans="1:4" x14ac:dyDescent="0.25">
      <c r="A52" s="17" t="s">
        <v>74</v>
      </c>
      <c r="C52" s="20"/>
      <c r="D52" s="20"/>
    </row>
    <row r="53" spans="1:4" x14ac:dyDescent="0.25">
      <c r="B53" s="17" t="s">
        <v>12</v>
      </c>
      <c r="C53" s="20">
        <v>0</v>
      </c>
      <c r="D53" s="20">
        <v>338251</v>
      </c>
    </row>
    <row r="54" spans="1:4" x14ac:dyDescent="0.25">
      <c r="B54" s="17" t="s">
        <v>4</v>
      </c>
      <c r="C54" s="20">
        <v>314</v>
      </c>
      <c r="D54" s="20">
        <v>7519.1309999999994</v>
      </c>
    </row>
    <row r="55" spans="1:4" x14ac:dyDescent="0.25">
      <c r="A55" s="17" t="s">
        <v>30</v>
      </c>
      <c r="C55" s="20"/>
      <c r="D55" s="20"/>
    </row>
    <row r="56" spans="1:4" x14ac:dyDescent="0.25">
      <c r="B56" s="17" t="s">
        <v>4</v>
      </c>
      <c r="C56" s="20">
        <v>152269</v>
      </c>
      <c r="D56" s="20">
        <v>307483.78960000002</v>
      </c>
    </row>
    <row r="57" spans="1:4" x14ac:dyDescent="0.25">
      <c r="A57" s="17" t="s">
        <v>130</v>
      </c>
      <c r="C57" s="20"/>
      <c r="D57" s="20"/>
    </row>
    <row r="58" spans="1:4" x14ac:dyDescent="0.25">
      <c r="B58" s="17" t="s">
        <v>12</v>
      </c>
      <c r="C58" s="20">
        <v>0</v>
      </c>
      <c r="D58" s="20">
        <v>278422.59600000002</v>
      </c>
    </row>
    <row r="59" spans="1:4" x14ac:dyDescent="0.25">
      <c r="B59" s="17" t="s">
        <v>4</v>
      </c>
      <c r="C59" s="20">
        <v>4</v>
      </c>
      <c r="D59" s="20">
        <v>52.290999999999997</v>
      </c>
    </row>
    <row r="60" spans="1:4" x14ac:dyDescent="0.25">
      <c r="A60" s="17" t="s">
        <v>60</v>
      </c>
      <c r="C60" s="20"/>
      <c r="D60" s="20"/>
    </row>
    <row r="61" spans="1:4" x14ac:dyDescent="0.25">
      <c r="B61" s="17" t="s">
        <v>12</v>
      </c>
      <c r="C61" s="20">
        <v>0</v>
      </c>
      <c r="D61" s="20">
        <v>4950</v>
      </c>
    </row>
    <row r="62" spans="1:4" x14ac:dyDescent="0.25">
      <c r="B62" s="17" t="s">
        <v>4</v>
      </c>
      <c r="C62" s="20">
        <v>13524</v>
      </c>
      <c r="D62" s="20">
        <v>252980.32660000003</v>
      </c>
    </row>
    <row r="63" spans="1:4" x14ac:dyDescent="0.25">
      <c r="A63" s="17" t="s">
        <v>85</v>
      </c>
      <c r="C63" s="20"/>
      <c r="D63" s="20"/>
    </row>
    <row r="64" spans="1:4" x14ac:dyDescent="0.25">
      <c r="B64" s="17" t="s">
        <v>12</v>
      </c>
      <c r="C64" s="20">
        <v>0</v>
      </c>
      <c r="D64" s="20">
        <v>233996.43</v>
      </c>
    </row>
    <row r="65" spans="1:4" x14ac:dyDescent="0.25">
      <c r="B65" s="17" t="s">
        <v>4</v>
      </c>
      <c r="C65" s="20">
        <v>373</v>
      </c>
      <c r="D65" s="20">
        <v>7522.898799999999</v>
      </c>
    </row>
    <row r="66" spans="1:4" x14ac:dyDescent="0.25">
      <c r="A66" s="17" t="s">
        <v>133</v>
      </c>
      <c r="C66" s="20"/>
      <c r="D66" s="20"/>
    </row>
    <row r="67" spans="1:4" x14ac:dyDescent="0.25">
      <c r="B67" s="17" t="s">
        <v>12</v>
      </c>
      <c r="C67" s="20">
        <v>0</v>
      </c>
      <c r="D67" s="20">
        <v>237384.89</v>
      </c>
    </row>
    <row r="68" spans="1:4" x14ac:dyDescent="0.25">
      <c r="A68" s="17" t="s">
        <v>78</v>
      </c>
      <c r="C68" s="20"/>
      <c r="D68" s="20"/>
    </row>
    <row r="69" spans="1:4" x14ac:dyDescent="0.25">
      <c r="B69" s="17" t="s">
        <v>12</v>
      </c>
      <c r="C69" s="20">
        <v>0</v>
      </c>
      <c r="D69" s="20">
        <v>196414</v>
      </c>
    </row>
    <row r="70" spans="1:4" x14ac:dyDescent="0.25">
      <c r="B70" s="17" t="s">
        <v>4</v>
      </c>
      <c r="C70" s="20">
        <v>1629</v>
      </c>
      <c r="D70" s="20">
        <v>32252.163900000003</v>
      </c>
    </row>
    <row r="71" spans="1:4" x14ac:dyDescent="0.25">
      <c r="A71" s="17" t="s">
        <v>50</v>
      </c>
      <c r="C71" s="20"/>
      <c r="D71" s="20"/>
    </row>
    <row r="72" spans="1:4" x14ac:dyDescent="0.25">
      <c r="B72" s="17" t="s">
        <v>12</v>
      </c>
      <c r="C72" s="20">
        <v>0</v>
      </c>
      <c r="D72" s="20">
        <v>73800</v>
      </c>
    </row>
    <row r="73" spans="1:4" x14ac:dyDescent="0.25">
      <c r="B73" s="17" t="s">
        <v>4</v>
      </c>
      <c r="C73" s="20">
        <v>10183</v>
      </c>
      <c r="D73" s="20">
        <v>151417.05660000001</v>
      </c>
    </row>
    <row r="74" spans="1:4" x14ac:dyDescent="0.25">
      <c r="A74" s="17" t="s">
        <v>87</v>
      </c>
      <c r="C74" s="20"/>
      <c r="D74" s="20"/>
    </row>
    <row r="75" spans="1:4" x14ac:dyDescent="0.25">
      <c r="B75" s="17" t="s">
        <v>4</v>
      </c>
      <c r="C75" s="20">
        <v>19182</v>
      </c>
      <c r="D75" s="20">
        <v>225060.92289999992</v>
      </c>
    </row>
    <row r="76" spans="1:4" x14ac:dyDescent="0.25">
      <c r="A76" s="17" t="s">
        <v>110</v>
      </c>
      <c r="C76" s="20"/>
      <c r="D76" s="20"/>
    </row>
    <row r="77" spans="1:4" x14ac:dyDescent="0.25">
      <c r="B77" s="17" t="s">
        <v>12</v>
      </c>
      <c r="C77" s="20">
        <v>0</v>
      </c>
      <c r="D77" s="20">
        <v>174327.16999999998</v>
      </c>
    </row>
    <row r="78" spans="1:4" x14ac:dyDescent="0.25">
      <c r="B78" s="17" t="s">
        <v>4</v>
      </c>
      <c r="C78" s="20">
        <v>1217</v>
      </c>
      <c r="D78" s="20">
        <v>29545.621000000006</v>
      </c>
    </row>
    <row r="79" spans="1:4" x14ac:dyDescent="0.25">
      <c r="A79" s="17" t="s">
        <v>129</v>
      </c>
      <c r="C79" s="20"/>
      <c r="D79" s="20"/>
    </row>
    <row r="80" spans="1:4" x14ac:dyDescent="0.25">
      <c r="B80" s="17" t="s">
        <v>12</v>
      </c>
      <c r="C80" s="20">
        <v>0</v>
      </c>
      <c r="D80" s="20">
        <v>194930</v>
      </c>
    </row>
    <row r="81" spans="1:4" x14ac:dyDescent="0.25">
      <c r="B81" s="17" t="s">
        <v>4</v>
      </c>
      <c r="C81" s="20">
        <v>2</v>
      </c>
      <c r="D81" s="20">
        <v>12.784000000000001</v>
      </c>
    </row>
    <row r="82" spans="1:4" x14ac:dyDescent="0.25">
      <c r="A82" s="17" t="s">
        <v>168</v>
      </c>
      <c r="C82" s="20"/>
      <c r="D82" s="20"/>
    </row>
    <row r="83" spans="1:4" x14ac:dyDescent="0.25">
      <c r="B83" s="17" t="s">
        <v>4</v>
      </c>
      <c r="C83" s="20">
        <v>22041</v>
      </c>
      <c r="D83" s="20">
        <v>191670.42640000003</v>
      </c>
    </row>
    <row r="84" spans="1:4" x14ac:dyDescent="0.25">
      <c r="A84" s="17" t="s">
        <v>70</v>
      </c>
      <c r="C84" s="20"/>
      <c r="D84" s="20"/>
    </row>
    <row r="85" spans="1:4" x14ac:dyDescent="0.25">
      <c r="B85" s="17" t="s">
        <v>14</v>
      </c>
      <c r="C85" s="20">
        <v>0</v>
      </c>
      <c r="D85" s="20">
        <v>8407.1367000000009</v>
      </c>
    </row>
    <row r="86" spans="1:4" x14ac:dyDescent="0.25">
      <c r="B86" s="17" t="s">
        <v>4</v>
      </c>
      <c r="C86" s="20">
        <v>21699</v>
      </c>
      <c r="D86" s="20">
        <v>174558.66480000006</v>
      </c>
    </row>
    <row r="87" spans="1:4" x14ac:dyDescent="0.25">
      <c r="A87" s="17" t="s">
        <v>169</v>
      </c>
      <c r="C87" s="20"/>
      <c r="D87" s="20"/>
    </row>
    <row r="88" spans="1:4" x14ac:dyDescent="0.25">
      <c r="B88" s="17" t="s">
        <v>14</v>
      </c>
      <c r="C88" s="20">
        <v>0</v>
      </c>
      <c r="D88" s="20">
        <v>16331.389099999999</v>
      </c>
    </row>
    <row r="89" spans="1:4" x14ac:dyDescent="0.25">
      <c r="B89" s="17" t="s">
        <v>4</v>
      </c>
      <c r="C89" s="20">
        <v>22848</v>
      </c>
      <c r="D89" s="20">
        <v>162631.49279999995</v>
      </c>
    </row>
    <row r="90" spans="1:4" x14ac:dyDescent="0.25">
      <c r="A90" s="17" t="s">
        <v>82</v>
      </c>
      <c r="C90" s="20"/>
      <c r="D90" s="20"/>
    </row>
    <row r="91" spans="1:4" x14ac:dyDescent="0.25">
      <c r="B91" s="17" t="s">
        <v>4</v>
      </c>
      <c r="C91" s="20">
        <v>8711</v>
      </c>
      <c r="D91" s="20">
        <v>178723.68490000002</v>
      </c>
    </row>
    <row r="92" spans="1:4" x14ac:dyDescent="0.25">
      <c r="A92" s="17" t="s">
        <v>35</v>
      </c>
      <c r="C92" s="20"/>
      <c r="D92" s="20"/>
    </row>
    <row r="93" spans="1:4" x14ac:dyDescent="0.25">
      <c r="B93" s="17" t="s">
        <v>4</v>
      </c>
      <c r="C93" s="20">
        <v>11914</v>
      </c>
      <c r="D93" s="20">
        <v>172892.92310000007</v>
      </c>
    </row>
    <row r="94" spans="1:4" x14ac:dyDescent="0.25">
      <c r="A94" s="17" t="s">
        <v>59</v>
      </c>
      <c r="C94" s="20"/>
      <c r="D94" s="20"/>
    </row>
    <row r="95" spans="1:4" x14ac:dyDescent="0.25">
      <c r="B95" s="17" t="s">
        <v>14</v>
      </c>
      <c r="C95" s="20">
        <v>0</v>
      </c>
      <c r="D95" s="20">
        <v>251.28000000000003</v>
      </c>
    </row>
    <row r="96" spans="1:4" x14ac:dyDescent="0.25">
      <c r="B96" s="17" t="s">
        <v>4</v>
      </c>
      <c r="C96" s="20">
        <v>7946</v>
      </c>
      <c r="D96" s="20">
        <v>163682.63349999997</v>
      </c>
    </row>
    <row r="97" spans="1:4" x14ac:dyDescent="0.25">
      <c r="A97" s="17" t="s">
        <v>63</v>
      </c>
      <c r="C97" s="20"/>
      <c r="D97" s="20"/>
    </row>
    <row r="98" spans="1:4" x14ac:dyDescent="0.25">
      <c r="B98" s="17" t="s">
        <v>14</v>
      </c>
      <c r="C98" s="20">
        <v>0</v>
      </c>
      <c r="D98" s="20">
        <v>30.091999999999999</v>
      </c>
    </row>
    <row r="99" spans="1:4" x14ac:dyDescent="0.25">
      <c r="B99" s="17" t="s">
        <v>4</v>
      </c>
      <c r="C99" s="20">
        <v>6826</v>
      </c>
      <c r="D99" s="20">
        <v>162192.73029999979</v>
      </c>
    </row>
    <row r="100" spans="1:4" x14ac:dyDescent="0.25">
      <c r="A100" s="17" t="s">
        <v>10</v>
      </c>
      <c r="C100" s="20"/>
      <c r="D100" s="20"/>
    </row>
    <row r="101" spans="1:4" x14ac:dyDescent="0.25">
      <c r="B101" s="17" t="s">
        <v>4</v>
      </c>
      <c r="C101" s="20">
        <v>13322</v>
      </c>
      <c r="D101" s="20">
        <v>157918.44739999995</v>
      </c>
    </row>
    <row r="102" spans="1:4" x14ac:dyDescent="0.25">
      <c r="A102" s="17" t="s">
        <v>19</v>
      </c>
      <c r="C102" s="20"/>
      <c r="D102" s="20"/>
    </row>
    <row r="103" spans="1:4" x14ac:dyDescent="0.25">
      <c r="B103" s="17" t="s">
        <v>14</v>
      </c>
      <c r="C103" s="20">
        <v>0</v>
      </c>
      <c r="D103" s="20">
        <v>147</v>
      </c>
    </row>
    <row r="104" spans="1:4" x14ac:dyDescent="0.25">
      <c r="B104" s="17" t="s">
        <v>4</v>
      </c>
      <c r="C104" s="20">
        <v>7840</v>
      </c>
      <c r="D104" s="20">
        <v>152433.1552000001</v>
      </c>
    </row>
    <row r="105" spans="1:4" x14ac:dyDescent="0.25">
      <c r="A105" s="17" t="s">
        <v>55</v>
      </c>
      <c r="C105" s="20"/>
      <c r="D105" s="20"/>
    </row>
    <row r="106" spans="1:4" x14ac:dyDescent="0.25">
      <c r="B106" s="17" t="s">
        <v>14</v>
      </c>
      <c r="C106" s="20">
        <v>0</v>
      </c>
      <c r="D106" s="20">
        <v>150549.64720000001</v>
      </c>
    </row>
    <row r="107" spans="1:4" x14ac:dyDescent="0.25">
      <c r="B107" s="17" t="s">
        <v>4</v>
      </c>
      <c r="C107" s="20">
        <v>92</v>
      </c>
      <c r="D107" s="20">
        <v>245.27699999999999</v>
      </c>
    </row>
    <row r="108" spans="1:4" x14ac:dyDescent="0.25">
      <c r="A108" s="17" t="s">
        <v>53</v>
      </c>
      <c r="C108" s="20"/>
      <c r="D108" s="20"/>
    </row>
    <row r="109" spans="1:4" x14ac:dyDescent="0.25">
      <c r="B109" s="17" t="s">
        <v>4</v>
      </c>
      <c r="C109" s="20">
        <v>5801</v>
      </c>
      <c r="D109" s="20">
        <v>143412.15270000006</v>
      </c>
    </row>
    <row r="110" spans="1:4" x14ac:dyDescent="0.25">
      <c r="A110" s="17" t="s">
        <v>67</v>
      </c>
      <c r="C110" s="20"/>
      <c r="D110" s="20"/>
    </row>
    <row r="111" spans="1:4" x14ac:dyDescent="0.25">
      <c r="B111" s="17" t="s">
        <v>14</v>
      </c>
      <c r="C111" s="20">
        <v>0</v>
      </c>
      <c r="D111" s="20">
        <v>98.292000000000002</v>
      </c>
    </row>
    <row r="112" spans="1:4" x14ac:dyDescent="0.25">
      <c r="B112" s="17" t="s">
        <v>4</v>
      </c>
      <c r="C112" s="20">
        <v>21746</v>
      </c>
      <c r="D112" s="20">
        <v>140663.6645999999</v>
      </c>
    </row>
    <row r="113" spans="1:4" x14ac:dyDescent="0.25">
      <c r="A113" s="17" t="s">
        <v>86</v>
      </c>
      <c r="C113" s="20"/>
      <c r="D113" s="20"/>
    </row>
    <row r="114" spans="1:4" x14ac:dyDescent="0.25">
      <c r="B114" s="17" t="s">
        <v>14</v>
      </c>
      <c r="C114" s="20">
        <v>0</v>
      </c>
      <c r="D114" s="20">
        <v>112411.90339999997</v>
      </c>
    </row>
    <row r="115" spans="1:4" x14ac:dyDescent="0.25">
      <c r="B115" s="17" t="s">
        <v>4</v>
      </c>
      <c r="C115" s="20">
        <v>2881</v>
      </c>
      <c r="D115" s="20">
        <v>19128.882699999998</v>
      </c>
    </row>
    <row r="116" spans="1:4" x14ac:dyDescent="0.25">
      <c r="A116" s="17" t="s">
        <v>46</v>
      </c>
      <c r="C116" s="20"/>
      <c r="D116" s="20"/>
    </row>
    <row r="117" spans="1:4" x14ac:dyDescent="0.25">
      <c r="B117" s="17" t="s">
        <v>4</v>
      </c>
      <c r="C117" s="20">
        <v>4919</v>
      </c>
      <c r="D117" s="20">
        <v>125600.59030000001</v>
      </c>
    </row>
    <row r="118" spans="1:4" x14ac:dyDescent="0.25">
      <c r="A118" s="17" t="s">
        <v>173</v>
      </c>
      <c r="C118" s="20"/>
      <c r="D118" s="20"/>
    </row>
    <row r="119" spans="1:4" x14ac:dyDescent="0.25">
      <c r="B119" s="17" t="s">
        <v>4</v>
      </c>
      <c r="C119" s="20">
        <v>9123</v>
      </c>
      <c r="D119" s="20">
        <v>119468.42020000008</v>
      </c>
    </row>
    <row r="120" spans="1:4" x14ac:dyDescent="0.25">
      <c r="A120" s="17" t="s">
        <v>64</v>
      </c>
      <c r="C120" s="20"/>
      <c r="D120" s="20"/>
    </row>
    <row r="121" spans="1:4" x14ac:dyDescent="0.25">
      <c r="B121" s="17" t="s">
        <v>4</v>
      </c>
      <c r="C121" s="20">
        <v>11503</v>
      </c>
      <c r="D121" s="20">
        <v>116828.6664999999</v>
      </c>
    </row>
    <row r="122" spans="1:4" x14ac:dyDescent="0.25">
      <c r="A122" s="17" t="s">
        <v>135</v>
      </c>
      <c r="C122" s="20"/>
      <c r="D122" s="20"/>
    </row>
    <row r="123" spans="1:4" x14ac:dyDescent="0.25">
      <c r="B123" s="17" t="s">
        <v>14</v>
      </c>
      <c r="C123" s="20">
        <v>0</v>
      </c>
      <c r="D123" s="20">
        <v>2.04</v>
      </c>
    </row>
    <row r="124" spans="1:4" x14ac:dyDescent="0.25">
      <c r="B124" s="17" t="s">
        <v>12</v>
      </c>
      <c r="C124" s="20">
        <v>0</v>
      </c>
      <c r="D124" s="20">
        <v>109040</v>
      </c>
    </row>
    <row r="125" spans="1:4" x14ac:dyDescent="0.25">
      <c r="B125" s="17" t="s">
        <v>4</v>
      </c>
      <c r="C125" s="20">
        <v>52</v>
      </c>
      <c r="D125" s="20">
        <v>1108.2175999999999</v>
      </c>
    </row>
    <row r="126" spans="1:4" x14ac:dyDescent="0.25">
      <c r="A126" s="17" t="s">
        <v>65</v>
      </c>
      <c r="C126" s="20"/>
      <c r="D126" s="20"/>
    </row>
    <row r="127" spans="1:4" x14ac:dyDescent="0.25">
      <c r="B127" s="17" t="s">
        <v>14</v>
      </c>
      <c r="C127" s="20">
        <v>0</v>
      </c>
      <c r="D127" s="20">
        <v>31859.432900000011</v>
      </c>
    </row>
    <row r="128" spans="1:4" x14ac:dyDescent="0.25">
      <c r="B128" s="17" t="s">
        <v>4</v>
      </c>
      <c r="C128" s="20">
        <v>11142</v>
      </c>
      <c r="D128" s="20">
        <v>77087.199300000007</v>
      </c>
    </row>
    <row r="129" spans="1:4" x14ac:dyDescent="0.25">
      <c r="A129" s="17" t="s">
        <v>172</v>
      </c>
      <c r="C129" s="20"/>
      <c r="D129" s="20"/>
    </row>
    <row r="130" spans="1:4" x14ac:dyDescent="0.25">
      <c r="B130" s="17" t="s">
        <v>12</v>
      </c>
      <c r="C130" s="20">
        <v>0</v>
      </c>
      <c r="D130" s="20">
        <v>107323.807</v>
      </c>
    </row>
    <row r="131" spans="1:4" x14ac:dyDescent="0.25">
      <c r="B131" s="17" t="s">
        <v>4</v>
      </c>
      <c r="C131" s="20">
        <v>7</v>
      </c>
      <c r="D131" s="20">
        <v>80.010299999999987</v>
      </c>
    </row>
    <row r="132" spans="1:4" x14ac:dyDescent="0.25">
      <c r="A132" s="17" t="s">
        <v>62</v>
      </c>
      <c r="C132" s="20"/>
      <c r="D132" s="20"/>
    </row>
    <row r="133" spans="1:4" x14ac:dyDescent="0.25">
      <c r="B133" s="17" t="s">
        <v>4</v>
      </c>
      <c r="C133" s="20">
        <v>8311</v>
      </c>
      <c r="D133" s="20">
        <v>105576.10199999993</v>
      </c>
    </row>
    <row r="134" spans="1:4" x14ac:dyDescent="0.25">
      <c r="A134" s="17" t="s">
        <v>37</v>
      </c>
      <c r="C134" s="20"/>
      <c r="D134" s="20"/>
    </row>
    <row r="135" spans="1:4" x14ac:dyDescent="0.25">
      <c r="B135" s="17" t="s">
        <v>4</v>
      </c>
      <c r="C135" s="20">
        <v>26572</v>
      </c>
      <c r="D135" s="20">
        <v>104305.55519999996</v>
      </c>
    </row>
    <row r="136" spans="1:4" x14ac:dyDescent="0.25">
      <c r="A136" s="17" t="s">
        <v>31</v>
      </c>
      <c r="C136" s="20"/>
      <c r="D136" s="20"/>
    </row>
    <row r="137" spans="1:4" x14ac:dyDescent="0.25">
      <c r="B137" s="17" t="s">
        <v>14</v>
      </c>
      <c r="C137" s="20">
        <v>0</v>
      </c>
      <c r="D137" s="20">
        <v>61.075000000000003</v>
      </c>
    </row>
    <row r="138" spans="1:4" x14ac:dyDescent="0.25">
      <c r="B138" s="17" t="s">
        <v>4</v>
      </c>
      <c r="C138" s="20">
        <v>12527</v>
      </c>
      <c r="D138" s="20">
        <v>94739.294700000071</v>
      </c>
    </row>
    <row r="139" spans="1:4" x14ac:dyDescent="0.25">
      <c r="A139" s="17" t="s">
        <v>176</v>
      </c>
      <c r="C139" s="20"/>
      <c r="D139" s="20"/>
    </row>
    <row r="140" spans="1:4" x14ac:dyDescent="0.25">
      <c r="B140" s="17" t="s">
        <v>4</v>
      </c>
      <c r="C140" s="20">
        <v>6247</v>
      </c>
      <c r="D140" s="20">
        <v>93901.298699999999</v>
      </c>
    </row>
    <row r="141" spans="1:4" x14ac:dyDescent="0.25">
      <c r="A141" s="17" t="s">
        <v>174</v>
      </c>
      <c r="C141" s="20"/>
      <c r="D141" s="20"/>
    </row>
    <row r="142" spans="1:4" x14ac:dyDescent="0.25">
      <c r="B142" s="17" t="s">
        <v>12</v>
      </c>
      <c r="C142" s="20">
        <v>0</v>
      </c>
      <c r="D142" s="20">
        <v>44155.9</v>
      </c>
    </row>
    <row r="143" spans="1:4" x14ac:dyDescent="0.25">
      <c r="B143" s="17" t="s">
        <v>4</v>
      </c>
      <c r="C143" s="20">
        <v>1885</v>
      </c>
      <c r="D143" s="20">
        <v>47557.476699999999</v>
      </c>
    </row>
    <row r="144" spans="1:4" x14ac:dyDescent="0.25">
      <c r="A144" s="17" t="s">
        <v>167</v>
      </c>
      <c r="C144" s="20"/>
      <c r="D144" s="20"/>
    </row>
    <row r="145" spans="1:4" x14ac:dyDescent="0.25">
      <c r="B145" s="17" t="s">
        <v>12</v>
      </c>
      <c r="C145" s="20">
        <v>0</v>
      </c>
      <c r="D145" s="20">
        <v>74518</v>
      </c>
    </row>
    <row r="146" spans="1:4" x14ac:dyDescent="0.25">
      <c r="A146" s="17" t="s">
        <v>61</v>
      </c>
      <c r="C146" s="20"/>
      <c r="D146" s="20"/>
    </row>
    <row r="147" spans="1:4" x14ac:dyDescent="0.25">
      <c r="B147" s="17" t="s">
        <v>4</v>
      </c>
      <c r="C147" s="20">
        <v>5088</v>
      </c>
      <c r="D147" s="20">
        <v>74253.750899999985</v>
      </c>
    </row>
    <row r="148" spans="1:4" x14ac:dyDescent="0.25">
      <c r="A148" s="17" t="s">
        <v>29</v>
      </c>
      <c r="C148" s="20"/>
      <c r="D148" s="20"/>
    </row>
    <row r="149" spans="1:4" x14ac:dyDescent="0.25">
      <c r="B149" s="17" t="s">
        <v>4</v>
      </c>
      <c r="C149" s="20">
        <v>4062</v>
      </c>
      <c r="D149" s="20">
        <v>70684.808500000028</v>
      </c>
    </row>
    <row r="150" spans="1:4" x14ac:dyDescent="0.25">
      <c r="A150" s="17" t="s">
        <v>178</v>
      </c>
      <c r="C150" s="20"/>
      <c r="D150" s="20"/>
    </row>
    <row r="151" spans="1:4" x14ac:dyDescent="0.25">
      <c r="B151" s="17" t="s">
        <v>14</v>
      </c>
      <c r="C151" s="20">
        <v>0</v>
      </c>
      <c r="D151" s="20">
        <v>1203.7300000000002</v>
      </c>
    </row>
    <row r="152" spans="1:4" x14ac:dyDescent="0.25">
      <c r="B152" s="17" t="s">
        <v>12</v>
      </c>
      <c r="C152" s="20">
        <v>0</v>
      </c>
      <c r="D152" s="20">
        <v>65056.77</v>
      </c>
    </row>
    <row r="153" spans="1:4" x14ac:dyDescent="0.25">
      <c r="A153" s="17" t="s">
        <v>171</v>
      </c>
      <c r="C153" s="20"/>
      <c r="D153" s="20"/>
    </row>
    <row r="154" spans="1:4" x14ac:dyDescent="0.25">
      <c r="B154" s="17" t="s">
        <v>12</v>
      </c>
      <c r="C154" s="20">
        <v>0</v>
      </c>
      <c r="D154" s="20">
        <v>64249.284</v>
      </c>
    </row>
    <row r="155" spans="1:4" x14ac:dyDescent="0.25">
      <c r="B155" s="17" t="s">
        <v>4</v>
      </c>
      <c r="C155" s="20">
        <v>1</v>
      </c>
      <c r="D155" s="20">
        <v>1.99</v>
      </c>
    </row>
    <row r="156" spans="1:4" x14ac:dyDescent="0.25">
      <c r="A156" s="17" t="s">
        <v>13</v>
      </c>
      <c r="C156" s="20"/>
      <c r="D156" s="20"/>
    </row>
    <row r="157" spans="1:4" x14ac:dyDescent="0.25">
      <c r="B157" s="17" t="s">
        <v>14</v>
      </c>
      <c r="C157" s="20">
        <v>0</v>
      </c>
      <c r="D157" s="20">
        <v>51457.4</v>
      </c>
    </row>
    <row r="158" spans="1:4" x14ac:dyDescent="0.25">
      <c r="B158" s="17" t="s">
        <v>4</v>
      </c>
      <c r="C158" s="20">
        <v>311</v>
      </c>
      <c r="D158" s="20">
        <v>7072.2394999999997</v>
      </c>
    </row>
    <row r="159" spans="1:4" x14ac:dyDescent="0.25">
      <c r="A159" s="17" t="s">
        <v>49</v>
      </c>
      <c r="C159" s="20"/>
      <c r="D159" s="20"/>
    </row>
    <row r="160" spans="1:4" x14ac:dyDescent="0.25">
      <c r="B160" s="17" t="s">
        <v>14</v>
      </c>
      <c r="C160" s="20">
        <v>0</v>
      </c>
      <c r="D160" s="20">
        <v>619.65899999999999</v>
      </c>
    </row>
    <row r="161" spans="1:4" x14ac:dyDescent="0.25">
      <c r="B161" s="17" t="s">
        <v>4</v>
      </c>
      <c r="C161" s="20">
        <v>4023</v>
      </c>
      <c r="D161" s="20">
        <v>56087.768199999991</v>
      </c>
    </row>
    <row r="162" spans="1:4" x14ac:dyDescent="0.25">
      <c r="A162" s="17" t="s">
        <v>58</v>
      </c>
      <c r="C162" s="20"/>
      <c r="D162" s="20"/>
    </row>
    <row r="163" spans="1:4" x14ac:dyDescent="0.25">
      <c r="B163" s="17" t="s">
        <v>4</v>
      </c>
      <c r="C163" s="20">
        <v>4654</v>
      </c>
      <c r="D163" s="20">
        <v>56705.986000000004</v>
      </c>
    </row>
    <row r="164" spans="1:4" x14ac:dyDescent="0.25">
      <c r="A164" s="17" t="s">
        <v>15</v>
      </c>
      <c r="C164" s="20"/>
      <c r="D164" s="20"/>
    </row>
    <row r="165" spans="1:4" x14ac:dyDescent="0.25">
      <c r="B165" s="17" t="s">
        <v>4</v>
      </c>
      <c r="C165" s="20">
        <v>2155</v>
      </c>
      <c r="D165" s="20">
        <v>56677.277200000004</v>
      </c>
    </row>
    <row r="166" spans="1:4" x14ac:dyDescent="0.25">
      <c r="A166" s="17" t="s">
        <v>84</v>
      </c>
      <c r="C166" s="20"/>
      <c r="D166" s="20"/>
    </row>
    <row r="167" spans="1:4" x14ac:dyDescent="0.25">
      <c r="B167" s="17" t="s">
        <v>14</v>
      </c>
      <c r="C167" s="20">
        <v>0</v>
      </c>
      <c r="D167" s="20">
        <v>869.03700000000015</v>
      </c>
    </row>
    <row r="168" spans="1:4" x14ac:dyDescent="0.25">
      <c r="B168" s="17" t="s">
        <v>12</v>
      </c>
      <c r="C168" s="20">
        <v>0</v>
      </c>
      <c r="D168" s="20">
        <v>60</v>
      </c>
    </row>
    <row r="169" spans="1:4" x14ac:dyDescent="0.25">
      <c r="B169" s="17" t="s">
        <v>4</v>
      </c>
      <c r="C169" s="20">
        <v>6865</v>
      </c>
      <c r="D169" s="20">
        <v>55231.411900000014</v>
      </c>
    </row>
    <row r="170" spans="1:4" x14ac:dyDescent="0.25">
      <c r="A170" s="17" t="s">
        <v>27</v>
      </c>
      <c r="C170" s="20"/>
      <c r="D170" s="20"/>
    </row>
    <row r="171" spans="1:4" x14ac:dyDescent="0.25">
      <c r="B171" s="17" t="s">
        <v>14</v>
      </c>
      <c r="C171" s="20">
        <v>0</v>
      </c>
      <c r="D171" s="20">
        <v>6.95</v>
      </c>
    </row>
    <row r="172" spans="1:4" x14ac:dyDescent="0.25">
      <c r="B172" s="17" t="s">
        <v>4</v>
      </c>
      <c r="C172" s="20">
        <v>5246</v>
      </c>
      <c r="D172" s="20">
        <v>54936.161799999987</v>
      </c>
    </row>
    <row r="173" spans="1:4" x14ac:dyDescent="0.25">
      <c r="A173" s="17" t="s">
        <v>183</v>
      </c>
      <c r="C173" s="20"/>
      <c r="D173" s="20"/>
    </row>
    <row r="174" spans="1:4" x14ac:dyDescent="0.25">
      <c r="B174" s="17" t="s">
        <v>14</v>
      </c>
      <c r="C174" s="20">
        <v>0</v>
      </c>
      <c r="D174" s="20">
        <v>48416.45</v>
      </c>
    </row>
    <row r="175" spans="1:4" x14ac:dyDescent="0.25">
      <c r="A175" s="17" t="s">
        <v>42</v>
      </c>
      <c r="C175" s="20"/>
      <c r="D175" s="20"/>
    </row>
    <row r="176" spans="1:4" x14ac:dyDescent="0.25">
      <c r="B176" s="17" t="s">
        <v>14</v>
      </c>
      <c r="C176" s="20">
        <v>0</v>
      </c>
      <c r="D176" s="20">
        <v>0.8</v>
      </c>
    </row>
    <row r="177" spans="1:4" x14ac:dyDescent="0.25">
      <c r="B177" s="17" t="s">
        <v>4</v>
      </c>
      <c r="C177" s="20">
        <v>14286</v>
      </c>
      <c r="D177" s="20">
        <v>46674.29409999997</v>
      </c>
    </row>
    <row r="178" spans="1:4" x14ac:dyDescent="0.25">
      <c r="A178" s="17" t="s">
        <v>177</v>
      </c>
      <c r="C178" s="20"/>
      <c r="D178" s="20"/>
    </row>
    <row r="179" spans="1:4" x14ac:dyDescent="0.25">
      <c r="B179" s="17" t="s">
        <v>14</v>
      </c>
      <c r="C179" s="20">
        <v>0</v>
      </c>
      <c r="D179" s="20">
        <v>46512.815000000002</v>
      </c>
    </row>
    <row r="180" spans="1:4" x14ac:dyDescent="0.25">
      <c r="A180" s="17" t="s">
        <v>36</v>
      </c>
      <c r="C180" s="20"/>
      <c r="D180" s="20"/>
    </row>
    <row r="181" spans="1:4" x14ac:dyDescent="0.25">
      <c r="B181" s="17" t="s">
        <v>4</v>
      </c>
      <c r="C181" s="20">
        <v>3136</v>
      </c>
      <c r="D181" s="20">
        <v>46423.870199999998</v>
      </c>
    </row>
    <row r="182" spans="1:4" x14ac:dyDescent="0.25">
      <c r="A182" s="17" t="s">
        <v>90</v>
      </c>
      <c r="C182" s="20"/>
      <c r="D182" s="20"/>
    </row>
    <row r="183" spans="1:4" x14ac:dyDescent="0.25">
      <c r="B183" s="17" t="s">
        <v>4</v>
      </c>
      <c r="C183" s="20">
        <v>4045</v>
      </c>
      <c r="D183" s="20">
        <v>46239.960299999999</v>
      </c>
    </row>
    <row r="184" spans="1:4" x14ac:dyDescent="0.25">
      <c r="A184" s="17" t="s">
        <v>33</v>
      </c>
      <c r="C184" s="20"/>
      <c r="D184" s="20"/>
    </row>
    <row r="185" spans="1:4" x14ac:dyDescent="0.25">
      <c r="B185" s="17" t="s">
        <v>12</v>
      </c>
      <c r="C185" s="20">
        <v>0</v>
      </c>
      <c r="D185" s="20">
        <v>3795.0149999999999</v>
      </c>
    </row>
    <row r="186" spans="1:4" x14ac:dyDescent="0.25">
      <c r="B186" s="17" t="s">
        <v>4</v>
      </c>
      <c r="C186" s="20">
        <v>2073</v>
      </c>
      <c r="D186" s="20">
        <v>41956.852200000016</v>
      </c>
    </row>
    <row r="187" spans="1:4" x14ac:dyDescent="0.25">
      <c r="A187" s="17" t="s">
        <v>38</v>
      </c>
      <c r="C187" s="20"/>
      <c r="D187" s="20"/>
    </row>
    <row r="188" spans="1:4" x14ac:dyDescent="0.25">
      <c r="B188" s="17" t="s">
        <v>4</v>
      </c>
      <c r="C188" s="20">
        <v>3148</v>
      </c>
      <c r="D188" s="20">
        <v>45555.971100000002</v>
      </c>
    </row>
    <row r="189" spans="1:4" x14ac:dyDescent="0.25">
      <c r="A189" s="17" t="s">
        <v>131</v>
      </c>
      <c r="C189" s="20"/>
      <c r="D189" s="20"/>
    </row>
    <row r="190" spans="1:4" x14ac:dyDescent="0.25">
      <c r="B190" s="17" t="s">
        <v>4</v>
      </c>
      <c r="C190" s="20">
        <v>1737</v>
      </c>
      <c r="D190" s="20">
        <v>42935.258800000003</v>
      </c>
    </row>
    <row r="191" spans="1:4" x14ac:dyDescent="0.25">
      <c r="A191" s="17" t="s">
        <v>170</v>
      </c>
      <c r="C191" s="20"/>
      <c r="D191" s="20"/>
    </row>
    <row r="192" spans="1:4" x14ac:dyDescent="0.25">
      <c r="B192" s="17" t="s">
        <v>12</v>
      </c>
      <c r="C192" s="20">
        <v>0</v>
      </c>
      <c r="D192" s="20">
        <v>42095</v>
      </c>
    </row>
    <row r="193" spans="1:4" x14ac:dyDescent="0.25">
      <c r="B193" s="17" t="s">
        <v>4</v>
      </c>
      <c r="C193" s="20">
        <v>12</v>
      </c>
      <c r="D193" s="20">
        <v>244.37079999999997</v>
      </c>
    </row>
    <row r="194" spans="1:4" x14ac:dyDescent="0.25">
      <c r="A194" s="17" t="s">
        <v>79</v>
      </c>
      <c r="C194" s="20"/>
      <c r="D194" s="20"/>
    </row>
    <row r="195" spans="1:4" x14ac:dyDescent="0.25">
      <c r="B195" s="17" t="s">
        <v>4</v>
      </c>
      <c r="C195" s="20">
        <v>1696</v>
      </c>
      <c r="D195" s="20">
        <v>38616.811100000014</v>
      </c>
    </row>
    <row r="196" spans="1:4" x14ac:dyDescent="0.25">
      <c r="A196" s="17" t="s">
        <v>72</v>
      </c>
      <c r="C196" s="20"/>
      <c r="D196" s="20"/>
    </row>
    <row r="197" spans="1:4" x14ac:dyDescent="0.25">
      <c r="B197" s="17" t="s">
        <v>14</v>
      </c>
      <c r="C197" s="20">
        <v>0</v>
      </c>
      <c r="D197" s="20">
        <v>1.3</v>
      </c>
    </row>
    <row r="198" spans="1:4" x14ac:dyDescent="0.25">
      <c r="B198" s="17" t="s">
        <v>4</v>
      </c>
      <c r="C198" s="20">
        <v>6203</v>
      </c>
      <c r="D198" s="20">
        <v>38051.125399999997</v>
      </c>
    </row>
    <row r="199" spans="1:4" x14ac:dyDescent="0.25">
      <c r="A199" s="17" t="s">
        <v>17</v>
      </c>
      <c r="C199" s="20"/>
      <c r="D199" s="20"/>
    </row>
    <row r="200" spans="1:4" x14ac:dyDescent="0.25">
      <c r="B200" s="17" t="s">
        <v>4</v>
      </c>
      <c r="C200" s="20">
        <v>8075</v>
      </c>
      <c r="D200" s="20">
        <v>35004.3416</v>
      </c>
    </row>
    <row r="201" spans="1:4" x14ac:dyDescent="0.25">
      <c r="A201" s="17" t="s">
        <v>81</v>
      </c>
      <c r="C201" s="20"/>
      <c r="D201" s="20"/>
    </row>
    <row r="202" spans="1:4" x14ac:dyDescent="0.25">
      <c r="B202" s="17" t="s">
        <v>14</v>
      </c>
      <c r="C202" s="20">
        <v>0</v>
      </c>
      <c r="D202" s="20">
        <v>13.185</v>
      </c>
    </row>
    <row r="203" spans="1:4" x14ac:dyDescent="0.25">
      <c r="B203" s="17" t="s">
        <v>4</v>
      </c>
      <c r="C203" s="20">
        <v>5623</v>
      </c>
      <c r="D203" s="20">
        <v>32859.457100000007</v>
      </c>
    </row>
    <row r="204" spans="1:4" x14ac:dyDescent="0.25">
      <c r="A204" s="17" t="s">
        <v>54</v>
      </c>
      <c r="C204" s="20"/>
      <c r="D204" s="20"/>
    </row>
    <row r="205" spans="1:4" x14ac:dyDescent="0.25">
      <c r="B205" s="17" t="s">
        <v>14</v>
      </c>
      <c r="C205" s="20">
        <v>0</v>
      </c>
      <c r="D205" s="20">
        <v>59.345999999999997</v>
      </c>
    </row>
    <row r="206" spans="1:4" x14ac:dyDescent="0.25">
      <c r="B206" s="17" t="s">
        <v>4</v>
      </c>
      <c r="C206" s="20">
        <v>6595</v>
      </c>
      <c r="D206" s="20">
        <v>31370.534</v>
      </c>
    </row>
    <row r="207" spans="1:4" x14ac:dyDescent="0.25">
      <c r="A207" s="17" t="s">
        <v>41</v>
      </c>
      <c r="C207" s="20"/>
      <c r="D207" s="20"/>
    </row>
    <row r="208" spans="1:4" x14ac:dyDescent="0.25">
      <c r="B208" s="17" t="s">
        <v>4</v>
      </c>
      <c r="C208" s="20">
        <v>1486</v>
      </c>
      <c r="D208" s="20">
        <v>29476.583999999995</v>
      </c>
    </row>
    <row r="209" spans="1:4" x14ac:dyDescent="0.25">
      <c r="A209" s="17" t="s">
        <v>80</v>
      </c>
      <c r="C209" s="20"/>
      <c r="D209" s="20"/>
    </row>
    <row r="210" spans="1:4" x14ac:dyDescent="0.25">
      <c r="B210" s="17" t="s">
        <v>12</v>
      </c>
      <c r="C210" s="20">
        <v>0</v>
      </c>
      <c r="D210" s="20">
        <v>25471.159</v>
      </c>
    </row>
    <row r="211" spans="1:4" x14ac:dyDescent="0.25">
      <c r="B211" s="17" t="s">
        <v>4</v>
      </c>
      <c r="C211" s="20">
        <v>137</v>
      </c>
      <c r="D211" s="20">
        <v>2880.8159999999998</v>
      </c>
    </row>
    <row r="212" spans="1:4" x14ac:dyDescent="0.25">
      <c r="A212" s="17" t="s">
        <v>83</v>
      </c>
      <c r="C212" s="20"/>
      <c r="D212" s="20"/>
    </row>
    <row r="213" spans="1:4" x14ac:dyDescent="0.25">
      <c r="B213" s="17" t="s">
        <v>14</v>
      </c>
      <c r="C213" s="20">
        <v>0</v>
      </c>
      <c r="D213" s="20">
        <v>135.35</v>
      </c>
    </row>
    <row r="214" spans="1:4" x14ac:dyDescent="0.25">
      <c r="B214" s="17" t="s">
        <v>4</v>
      </c>
      <c r="C214" s="20">
        <v>5395</v>
      </c>
      <c r="D214" s="20">
        <v>21630.589100000005</v>
      </c>
    </row>
    <row r="215" spans="1:4" x14ac:dyDescent="0.25">
      <c r="A215" s="17" t="s">
        <v>182</v>
      </c>
      <c r="C215" s="20"/>
      <c r="D215" s="20"/>
    </row>
    <row r="216" spans="1:4" x14ac:dyDescent="0.25">
      <c r="B216" s="17" t="s">
        <v>12</v>
      </c>
      <c r="C216" s="20">
        <v>0</v>
      </c>
      <c r="D216" s="20">
        <v>21440</v>
      </c>
    </row>
    <row r="217" spans="1:4" x14ac:dyDescent="0.25">
      <c r="A217" s="17" t="s">
        <v>32</v>
      </c>
      <c r="C217" s="20"/>
      <c r="D217" s="20"/>
    </row>
    <row r="218" spans="1:4" x14ac:dyDescent="0.25">
      <c r="B218" s="17" t="s">
        <v>4</v>
      </c>
      <c r="C218" s="20">
        <v>1718</v>
      </c>
      <c r="D218" s="20">
        <v>20419.996499999997</v>
      </c>
    </row>
    <row r="219" spans="1:4" x14ac:dyDescent="0.25">
      <c r="A219" s="17" t="s">
        <v>39</v>
      </c>
      <c r="C219" s="20"/>
      <c r="D219" s="20"/>
    </row>
    <row r="220" spans="1:4" x14ac:dyDescent="0.25">
      <c r="B220" s="17" t="s">
        <v>4</v>
      </c>
      <c r="C220" s="20">
        <v>2191</v>
      </c>
      <c r="D220" s="20">
        <v>17563.701500000003</v>
      </c>
    </row>
    <row r="221" spans="1:4" x14ac:dyDescent="0.25">
      <c r="A221" s="17" t="s">
        <v>48</v>
      </c>
      <c r="C221" s="20"/>
      <c r="D221" s="20"/>
    </row>
    <row r="222" spans="1:4" x14ac:dyDescent="0.25">
      <c r="B222" s="17" t="s">
        <v>4</v>
      </c>
      <c r="C222" s="20">
        <v>692</v>
      </c>
      <c r="D222" s="20">
        <v>16696.8763</v>
      </c>
    </row>
    <row r="223" spans="1:4" x14ac:dyDescent="0.25">
      <c r="A223" s="17" t="s">
        <v>89</v>
      </c>
      <c r="C223" s="20"/>
      <c r="D223" s="20"/>
    </row>
    <row r="224" spans="1:4" x14ac:dyDescent="0.25">
      <c r="B224" s="17" t="s">
        <v>4</v>
      </c>
      <c r="C224" s="20">
        <v>1200</v>
      </c>
      <c r="D224" s="20">
        <v>16252.180700000003</v>
      </c>
    </row>
    <row r="225" spans="1:4" x14ac:dyDescent="0.25">
      <c r="A225" s="17" t="s">
        <v>44</v>
      </c>
      <c r="C225" s="20"/>
      <c r="D225" s="20"/>
    </row>
    <row r="226" spans="1:4" x14ac:dyDescent="0.25">
      <c r="B226" s="17" t="s">
        <v>12</v>
      </c>
      <c r="C226" s="20">
        <v>0</v>
      </c>
      <c r="D226" s="20">
        <v>16079</v>
      </c>
    </row>
    <row r="227" spans="1:4" x14ac:dyDescent="0.25">
      <c r="A227" s="17" t="s">
        <v>56</v>
      </c>
      <c r="C227" s="20"/>
      <c r="D227" s="20"/>
    </row>
    <row r="228" spans="1:4" x14ac:dyDescent="0.25">
      <c r="B228" s="17" t="s">
        <v>14</v>
      </c>
      <c r="C228" s="20">
        <v>0</v>
      </c>
      <c r="D228" s="20">
        <v>13251.303099999997</v>
      </c>
    </row>
    <row r="229" spans="1:4" x14ac:dyDescent="0.25">
      <c r="B229" s="17" t="s">
        <v>4</v>
      </c>
      <c r="C229" s="20">
        <v>824</v>
      </c>
      <c r="D229" s="20">
        <v>2557.4852000000014</v>
      </c>
    </row>
    <row r="230" spans="1:4" x14ac:dyDescent="0.25">
      <c r="A230" s="17" t="s">
        <v>22</v>
      </c>
      <c r="C230" s="20"/>
      <c r="D230" s="20"/>
    </row>
    <row r="231" spans="1:4" x14ac:dyDescent="0.25">
      <c r="B231" s="17" t="s">
        <v>4</v>
      </c>
      <c r="C231" s="20">
        <v>694</v>
      </c>
      <c r="D231" s="20">
        <v>15778.201499999999</v>
      </c>
    </row>
    <row r="232" spans="1:4" x14ac:dyDescent="0.25">
      <c r="A232" s="17" t="s">
        <v>69</v>
      </c>
      <c r="C232" s="20"/>
      <c r="D232" s="20"/>
    </row>
    <row r="233" spans="1:4" x14ac:dyDescent="0.25">
      <c r="B233" s="17" t="s">
        <v>4</v>
      </c>
      <c r="C233" s="20">
        <v>752</v>
      </c>
      <c r="D233" s="20">
        <v>14899.026</v>
      </c>
    </row>
    <row r="234" spans="1:4" x14ac:dyDescent="0.25">
      <c r="A234" s="17" t="s">
        <v>66</v>
      </c>
      <c r="C234" s="20"/>
      <c r="D234" s="20"/>
    </row>
    <row r="235" spans="1:4" x14ac:dyDescent="0.25">
      <c r="B235" s="17" t="s">
        <v>4</v>
      </c>
      <c r="C235" s="20">
        <v>4090</v>
      </c>
      <c r="D235" s="20">
        <v>14324.863799999996</v>
      </c>
    </row>
    <row r="236" spans="1:4" x14ac:dyDescent="0.25">
      <c r="A236" s="17" t="s">
        <v>57</v>
      </c>
      <c r="C236" s="20"/>
      <c r="D236" s="20"/>
    </row>
    <row r="237" spans="1:4" x14ac:dyDescent="0.25">
      <c r="B237" s="17" t="s">
        <v>4</v>
      </c>
      <c r="C237" s="20">
        <v>1113</v>
      </c>
      <c r="D237" s="20">
        <v>14205.552600000003</v>
      </c>
    </row>
    <row r="238" spans="1:4" x14ac:dyDescent="0.25">
      <c r="A238" s="17" t="s">
        <v>147</v>
      </c>
      <c r="C238" s="20"/>
      <c r="D238" s="20"/>
    </row>
    <row r="239" spans="1:4" x14ac:dyDescent="0.25">
      <c r="B239" s="17" t="s">
        <v>4</v>
      </c>
      <c r="C239" s="20">
        <v>557</v>
      </c>
      <c r="D239" s="20">
        <v>11315.826999999999</v>
      </c>
    </row>
    <row r="240" spans="1:4" x14ac:dyDescent="0.25">
      <c r="A240" s="17" t="s">
        <v>28</v>
      </c>
      <c r="C240" s="20"/>
      <c r="D240" s="20"/>
    </row>
    <row r="241" spans="1:4" x14ac:dyDescent="0.25">
      <c r="B241" s="17" t="s">
        <v>4</v>
      </c>
      <c r="C241" s="20">
        <v>518</v>
      </c>
      <c r="D241" s="20">
        <v>8045.4411999999975</v>
      </c>
    </row>
    <row r="242" spans="1:4" x14ac:dyDescent="0.25">
      <c r="A242" s="17" t="s">
        <v>77</v>
      </c>
      <c r="C242" s="20"/>
      <c r="D242" s="20"/>
    </row>
    <row r="243" spans="1:4" x14ac:dyDescent="0.25">
      <c r="B243" s="17" t="s">
        <v>4</v>
      </c>
      <c r="C243" s="20">
        <v>575</v>
      </c>
      <c r="D243" s="20">
        <v>6897.8011999999999</v>
      </c>
    </row>
    <row r="244" spans="1:4" x14ac:dyDescent="0.25">
      <c r="A244" s="17" t="s">
        <v>16</v>
      </c>
      <c r="C244" s="20"/>
      <c r="D244" s="20"/>
    </row>
    <row r="245" spans="1:4" x14ac:dyDescent="0.25">
      <c r="B245" s="17" t="s">
        <v>4</v>
      </c>
      <c r="C245" s="20">
        <v>325</v>
      </c>
      <c r="D245" s="20">
        <v>6413.0099</v>
      </c>
    </row>
    <row r="246" spans="1:4" x14ac:dyDescent="0.25">
      <c r="A246" s="17" t="s">
        <v>184</v>
      </c>
      <c r="C246" s="20"/>
      <c r="D246" s="20"/>
    </row>
    <row r="247" spans="1:4" x14ac:dyDescent="0.25">
      <c r="B247" s="17" t="s">
        <v>12</v>
      </c>
      <c r="C247" s="20">
        <v>0</v>
      </c>
      <c r="D247" s="20">
        <v>6101</v>
      </c>
    </row>
    <row r="248" spans="1:4" x14ac:dyDescent="0.25">
      <c r="A248" s="17" t="s">
        <v>76</v>
      </c>
      <c r="C248" s="20"/>
      <c r="D248" s="20"/>
    </row>
    <row r="249" spans="1:4" x14ac:dyDescent="0.25">
      <c r="B249" s="17" t="s">
        <v>4</v>
      </c>
      <c r="C249" s="20">
        <v>291</v>
      </c>
      <c r="D249" s="20">
        <v>5930.9762000000001</v>
      </c>
    </row>
    <row r="250" spans="1:4" x14ac:dyDescent="0.25">
      <c r="A250" s="17" t="s">
        <v>52</v>
      </c>
      <c r="C250" s="20"/>
      <c r="D250" s="20"/>
    </row>
    <row r="251" spans="1:4" x14ac:dyDescent="0.25">
      <c r="B251" s="17" t="s">
        <v>4</v>
      </c>
      <c r="C251" s="20">
        <v>438</v>
      </c>
      <c r="D251" s="20">
        <v>4891.5644999999995</v>
      </c>
    </row>
    <row r="252" spans="1:4" x14ac:dyDescent="0.25">
      <c r="A252" s="17" t="s">
        <v>25</v>
      </c>
      <c r="C252" s="20"/>
      <c r="D252" s="20"/>
    </row>
    <row r="253" spans="1:4" x14ac:dyDescent="0.25">
      <c r="B253" s="17" t="s">
        <v>4</v>
      </c>
      <c r="C253" s="20">
        <v>535</v>
      </c>
      <c r="D253" s="20">
        <v>4834.3365999999987</v>
      </c>
    </row>
    <row r="254" spans="1:4" x14ac:dyDescent="0.25">
      <c r="A254" s="17" t="s">
        <v>75</v>
      </c>
      <c r="C254" s="20"/>
      <c r="D254" s="20"/>
    </row>
    <row r="255" spans="1:4" x14ac:dyDescent="0.25">
      <c r="B255" s="17" t="s">
        <v>4</v>
      </c>
      <c r="C255" s="20">
        <v>293</v>
      </c>
      <c r="D255" s="20">
        <v>4720.8193999999976</v>
      </c>
    </row>
    <row r="256" spans="1:4" x14ac:dyDescent="0.25">
      <c r="A256" s="17" t="s">
        <v>68</v>
      </c>
      <c r="C256" s="20"/>
      <c r="D256" s="20"/>
    </row>
    <row r="257" spans="1:4" x14ac:dyDescent="0.25">
      <c r="B257" s="17" t="s">
        <v>14</v>
      </c>
      <c r="C257" s="20">
        <v>0</v>
      </c>
      <c r="D257" s="20">
        <v>3309.4810000000002</v>
      </c>
    </row>
    <row r="258" spans="1:4" x14ac:dyDescent="0.25">
      <c r="B258" s="17" t="s">
        <v>4</v>
      </c>
      <c r="C258" s="20">
        <v>226</v>
      </c>
      <c r="D258" s="20">
        <v>1332.2231999999999</v>
      </c>
    </row>
    <row r="259" spans="1:4" x14ac:dyDescent="0.25">
      <c r="A259" s="17" t="s">
        <v>34</v>
      </c>
      <c r="C259" s="20"/>
      <c r="D259" s="20"/>
    </row>
    <row r="260" spans="1:4" x14ac:dyDescent="0.25">
      <c r="B260" s="17" t="s">
        <v>4</v>
      </c>
      <c r="C260" s="20">
        <v>1232</v>
      </c>
      <c r="D260" s="20">
        <v>4574.8173999999981</v>
      </c>
    </row>
    <row r="261" spans="1:4" x14ac:dyDescent="0.25">
      <c r="A261" s="17" t="s">
        <v>26</v>
      </c>
      <c r="C261" s="20"/>
      <c r="D261" s="20"/>
    </row>
    <row r="262" spans="1:4" x14ac:dyDescent="0.25">
      <c r="B262" s="17" t="s">
        <v>4</v>
      </c>
      <c r="C262" s="20">
        <v>500</v>
      </c>
      <c r="D262" s="20">
        <v>3035.5345999999995</v>
      </c>
    </row>
    <row r="263" spans="1:4" x14ac:dyDescent="0.25">
      <c r="A263" s="17" t="s">
        <v>71</v>
      </c>
      <c r="C263" s="20"/>
      <c r="D263" s="20"/>
    </row>
    <row r="264" spans="1:4" x14ac:dyDescent="0.25">
      <c r="B264" s="17" t="s">
        <v>4</v>
      </c>
      <c r="C264" s="20">
        <v>163</v>
      </c>
      <c r="D264" s="20">
        <v>3023.6732000000006</v>
      </c>
    </row>
    <row r="265" spans="1:4" x14ac:dyDescent="0.25">
      <c r="A265" s="17" t="s">
        <v>47</v>
      </c>
      <c r="C265" s="20"/>
      <c r="D265" s="20"/>
    </row>
    <row r="266" spans="1:4" x14ac:dyDescent="0.25">
      <c r="B266" s="17" t="s">
        <v>4</v>
      </c>
      <c r="C266" s="20">
        <v>125</v>
      </c>
      <c r="D266" s="20">
        <v>2853.3369000000002</v>
      </c>
    </row>
    <row r="267" spans="1:4" x14ac:dyDescent="0.25">
      <c r="A267" s="17" t="s">
        <v>113</v>
      </c>
      <c r="C267" s="20"/>
      <c r="D267" s="20"/>
    </row>
    <row r="268" spans="1:4" x14ac:dyDescent="0.25">
      <c r="B268" s="17" t="s">
        <v>4</v>
      </c>
      <c r="C268" s="20">
        <v>89</v>
      </c>
      <c r="D268" s="20">
        <v>1897.9666999999999</v>
      </c>
    </row>
    <row r="269" spans="1:4" x14ac:dyDescent="0.25">
      <c r="A269" s="17" t="s">
        <v>45</v>
      </c>
      <c r="C269" s="20"/>
      <c r="D269" s="20"/>
    </row>
    <row r="270" spans="1:4" x14ac:dyDescent="0.25">
      <c r="B270" s="17" t="s">
        <v>4</v>
      </c>
      <c r="C270" s="20">
        <v>33</v>
      </c>
      <c r="D270" s="20">
        <v>646.52399999999989</v>
      </c>
    </row>
    <row r="271" spans="1:4" x14ac:dyDescent="0.25">
      <c r="A271" s="17" t="s">
        <v>187</v>
      </c>
      <c r="C271" s="20"/>
      <c r="D271" s="20"/>
    </row>
    <row r="272" spans="1:4" x14ac:dyDescent="0.25">
      <c r="B272" s="17" t="s">
        <v>4</v>
      </c>
      <c r="C272" s="20">
        <v>19</v>
      </c>
      <c r="D272" s="20">
        <v>344.45000000000005</v>
      </c>
    </row>
    <row r="273" spans="1:4" x14ac:dyDescent="0.25">
      <c r="A273" s="17" t="s">
        <v>180</v>
      </c>
      <c r="C273" s="20"/>
      <c r="D273" s="20"/>
    </row>
    <row r="274" spans="1:4" x14ac:dyDescent="0.25">
      <c r="B274" s="17" t="s">
        <v>14</v>
      </c>
      <c r="C274" s="20">
        <v>0</v>
      </c>
      <c r="D274" s="20">
        <v>3.1</v>
      </c>
    </row>
    <row r="275" spans="1:4" x14ac:dyDescent="0.25">
      <c r="B275" s="17" t="s">
        <v>4</v>
      </c>
      <c r="C275" s="20">
        <v>61</v>
      </c>
      <c r="D275" s="20">
        <v>314.33180000000004</v>
      </c>
    </row>
    <row r="276" spans="1:4" x14ac:dyDescent="0.25">
      <c r="A276" s="17" t="s">
        <v>179</v>
      </c>
      <c r="C276" s="20"/>
      <c r="D276" s="20"/>
    </row>
    <row r="277" spans="1:4" x14ac:dyDescent="0.25">
      <c r="B277" s="17" t="s">
        <v>4</v>
      </c>
      <c r="C277" s="20">
        <v>14</v>
      </c>
      <c r="D277" s="20">
        <v>293.25050000000005</v>
      </c>
    </row>
    <row r="278" spans="1:4" x14ac:dyDescent="0.25">
      <c r="A278" s="17" t="s">
        <v>193</v>
      </c>
      <c r="C278" s="20"/>
      <c r="D278" s="20"/>
    </row>
    <row r="279" spans="1:4" x14ac:dyDescent="0.25">
      <c r="B279" s="17" t="s">
        <v>4</v>
      </c>
      <c r="C279" s="20">
        <v>28</v>
      </c>
      <c r="D279" s="20">
        <v>252.98519999999996</v>
      </c>
    </row>
    <row r="280" spans="1:4" x14ac:dyDescent="0.25">
      <c r="A280" s="17" t="s">
        <v>134</v>
      </c>
      <c r="C280" s="20"/>
      <c r="D280" s="20"/>
    </row>
    <row r="281" spans="1:4" x14ac:dyDescent="0.25">
      <c r="B281" s="17" t="s">
        <v>4</v>
      </c>
      <c r="C281" s="20">
        <v>3</v>
      </c>
      <c r="D281" s="20">
        <v>72</v>
      </c>
    </row>
    <row r="282" spans="1:4" x14ac:dyDescent="0.25">
      <c r="A282" s="17" t="s">
        <v>151</v>
      </c>
      <c r="C282" s="20"/>
      <c r="D282" s="20"/>
    </row>
    <row r="283" spans="1:4" x14ac:dyDescent="0.25">
      <c r="B283" s="17" t="s">
        <v>4</v>
      </c>
      <c r="C283" s="20">
        <v>10</v>
      </c>
      <c r="D283" s="20">
        <v>64.988</v>
      </c>
    </row>
    <row r="284" spans="1:4" x14ac:dyDescent="0.25">
      <c r="A284" s="17" t="s">
        <v>155</v>
      </c>
      <c r="C284" s="20"/>
      <c r="D284" s="20"/>
    </row>
    <row r="285" spans="1:4" x14ac:dyDescent="0.25">
      <c r="B285" s="17" t="s">
        <v>4</v>
      </c>
      <c r="C285" s="20">
        <v>3</v>
      </c>
      <c r="D285" s="20">
        <v>54.567999999999998</v>
      </c>
    </row>
    <row r="286" spans="1:4" x14ac:dyDescent="0.25">
      <c r="A286" s="17" t="s">
        <v>191</v>
      </c>
      <c r="C286" s="20"/>
      <c r="D286" s="20"/>
    </row>
    <row r="287" spans="1:4" x14ac:dyDescent="0.25">
      <c r="B287" s="17" t="s">
        <v>4</v>
      </c>
      <c r="C287" s="20">
        <v>1</v>
      </c>
      <c r="D287" s="20">
        <v>8.4</v>
      </c>
    </row>
    <row r="288" spans="1:4" x14ac:dyDescent="0.25">
      <c r="A288" s="17" t="s">
        <v>117</v>
      </c>
      <c r="C288" s="20">
        <v>724874</v>
      </c>
      <c r="D288" s="20">
        <v>31819687.878400002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Monthly Stats</vt:lpstr>
      <vt:lpstr>Yearly Stats</vt:lpstr>
      <vt:lpstr>Container Graphs</vt:lpstr>
      <vt:lpstr>Commodity Stats - By Month</vt:lpstr>
      <vt:lpstr>Commodity Stats - By Year</vt:lpstr>
    </vt:vector>
  </TitlesOfParts>
  <Company>Fremantle Ports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gille_s</dc:creator>
  <cp:lastModifiedBy>halbe_c</cp:lastModifiedBy>
  <dcterms:created xsi:type="dcterms:W3CDTF">2015-02-02T01:25:08Z</dcterms:created>
  <dcterms:modified xsi:type="dcterms:W3CDTF">2019-06-27T08:59:22Z</dcterms:modified>
</cp:coreProperties>
</file>